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kolobuhova\Desktop\ПРЕЗЕНТАЦИИ ДЛЯ КЛИЕНТОВ\КП для СЭЗ Гродноинвест\KP MedLen in English\"/>
    </mc:Choice>
  </mc:AlternateContent>
  <bookViews>
    <workbookView xWindow="0" yWindow="0" windowWidth="28800" windowHeight="12030"/>
  </bookViews>
  <sheets>
    <sheet name="МедЛен" sheetId="3" r:id="rId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5" i="3" l="1"/>
  <c r="K28" i="3"/>
  <c r="K31" i="3"/>
  <c r="K34" i="3"/>
  <c r="K37" i="3"/>
  <c r="K40" i="3"/>
  <c r="K43" i="3"/>
  <c r="K46" i="3"/>
  <c r="K49" i="3"/>
  <c r="K52" i="3"/>
  <c r="K55" i="3"/>
  <c r="K58" i="3"/>
  <c r="K61" i="3"/>
  <c r="K64" i="3"/>
  <c r="K67" i="3"/>
  <c r="K70" i="3"/>
  <c r="K73" i="3"/>
  <c r="K76" i="3"/>
  <c r="K79" i="3"/>
  <c r="K82" i="3"/>
  <c r="K85" i="3"/>
  <c r="K88" i="3"/>
  <c r="K91" i="3"/>
  <c r="K94" i="3"/>
  <c r="K97" i="3"/>
  <c r="K100" i="3"/>
  <c r="K103" i="3"/>
  <c r="K106" i="3"/>
  <c r="K109" i="3"/>
  <c r="K112" i="3"/>
  <c r="K22" i="3"/>
  <c r="J25" i="3"/>
  <c r="J28" i="3"/>
  <c r="J31" i="3"/>
  <c r="J34" i="3"/>
  <c r="J37" i="3"/>
  <c r="J40" i="3"/>
  <c r="J43" i="3"/>
  <c r="J46" i="3"/>
  <c r="J49" i="3"/>
  <c r="J52" i="3"/>
  <c r="J55" i="3"/>
  <c r="J58" i="3"/>
  <c r="J61" i="3"/>
  <c r="J64" i="3"/>
  <c r="J67" i="3"/>
  <c r="J70" i="3"/>
  <c r="J73" i="3"/>
  <c r="J76" i="3"/>
  <c r="J79" i="3"/>
  <c r="J82" i="3"/>
  <c r="J85" i="3"/>
  <c r="J88" i="3"/>
  <c r="J91" i="3"/>
  <c r="J94" i="3"/>
  <c r="J97" i="3"/>
  <c r="J100" i="3"/>
  <c r="J103" i="3"/>
  <c r="J106" i="3"/>
  <c r="J109" i="3"/>
  <c r="J112" i="3"/>
  <c r="J22" i="3"/>
</calcChain>
</file>

<file path=xl/sharedStrings.xml><?xml version="1.0" encoding="utf-8"?>
<sst xmlns="http://schemas.openxmlformats.org/spreadsheetml/2006/main" count="202" uniqueCount="78">
  <si>
    <t xml:space="preserve"> </t>
  </si>
  <si>
    <t xml:space="preserve">       </t>
  </si>
  <si>
    <t>+375 (152) 60 95 30</t>
  </si>
  <si>
    <t>+375 (44) 752 53 33</t>
  </si>
  <si>
    <t>+375 (33) 348 33 34</t>
  </si>
  <si>
    <t>LINO</t>
  </si>
  <si>
    <t>sales@medlen.by</t>
  </si>
  <si>
    <t>MEDLEN</t>
  </si>
  <si>
    <t xml:space="preserve">  </t>
  </si>
  <si>
    <t>Price list</t>
  </si>
  <si>
    <t>Diapers for adults</t>
  </si>
  <si>
    <t>size S (small), moisture absorption 2400 ml</t>
  </si>
  <si>
    <t>Name of product</t>
  </si>
  <si>
    <t>waist circumference: 55-80 cm</t>
  </si>
  <si>
    <t xml:space="preserve">№ </t>
  </si>
  <si>
    <t>Pcs in pack</t>
  </si>
  <si>
    <t>Unit</t>
  </si>
  <si>
    <t>Pcs of pack in 1 box</t>
  </si>
  <si>
    <t>Brand</t>
  </si>
  <si>
    <t>Manufacturer</t>
  </si>
  <si>
    <t>Price EXW Grodno, BYN</t>
  </si>
  <si>
    <t>waist circumference: 75-110 cm</t>
  </si>
  <si>
    <t>waist circumference: 100-150 cm</t>
  </si>
  <si>
    <t xml:space="preserve">waist circumference: 130-170 cm </t>
  </si>
  <si>
    <t xml:space="preserve">size M (Medium) moisture absorption 2600 ml </t>
  </si>
  <si>
    <t>pack</t>
  </si>
  <si>
    <t>size L (Large) moisture absorption 2800 ml</t>
  </si>
  <si>
    <t>size XL (Extra Large) moisture absorption 2800 ml</t>
  </si>
  <si>
    <t xml:space="preserve">waist circumference: 130-170 cm  </t>
  </si>
  <si>
    <t>size M (Medium) moisture absorption 2000 ml</t>
  </si>
  <si>
    <t>size L (Large) moisture absorption 2200 ml</t>
  </si>
  <si>
    <t>waist circumference: 75 -110 cm</t>
  </si>
  <si>
    <t>waist circumference: 100 -150 cm</t>
  </si>
  <si>
    <t>Underpads absorbent disposable</t>
  </si>
  <si>
    <t>cellulosic</t>
  </si>
  <si>
    <t>size 60*60 cm</t>
  </si>
  <si>
    <t>size 95*85 cm</t>
  </si>
  <si>
    <t>cellulose in cells</t>
  </si>
  <si>
    <t>size 60*90  cm</t>
  </si>
  <si>
    <t>Sheets hygienic absorbent</t>
  </si>
  <si>
    <t>Absorbent mats
disposable</t>
  </si>
  <si>
    <t>for animals
cellulose in cells</t>
  </si>
  <si>
    <t>size 60*90 cm</t>
  </si>
  <si>
    <t>Medical non-sterile masks</t>
  </si>
  <si>
    <t>15*17 cm
in the package</t>
  </si>
  <si>
    <t xml:space="preserve">
with a cotton-linen layer,
type II</t>
  </si>
  <si>
    <t>Disposable filters</t>
  </si>
  <si>
    <t>for all types of masks</t>
  </si>
  <si>
    <t>Ø 105 mm
in box and bag</t>
  </si>
  <si>
    <t xml:space="preserve">Cotton nursing pads Classic </t>
  </si>
  <si>
    <t xml:space="preserve">Cotton-linen nursing pads Classic </t>
  </si>
  <si>
    <t>Cotton feminine hygienic daily pantyliners ultra-thin</t>
  </si>
  <si>
    <t>150*65 mm ± 2 mm in a bag with a lock</t>
  </si>
  <si>
    <t>150*65 mm ± 2 mm
in a box, with a case</t>
  </si>
  <si>
    <t xml:space="preserve">Cotton-linen feminine hygienic daily pantyliners ultra-thin </t>
  </si>
  <si>
    <t>Cotton-linen feminine hygienic daily pantyliners ultra-thin</t>
  </si>
  <si>
    <t>Cotton feminine hygienic daily pantyliners classic</t>
  </si>
  <si>
    <t xml:space="preserve">Cotton pads </t>
  </si>
  <si>
    <t>Ø 57 mm ±3mm in a bag with a drawstring</t>
  </si>
  <si>
    <t>Ø 57 mm ±3 mm
in a bag with a drawstring</t>
  </si>
  <si>
    <t xml:space="preserve">Cotton-linen pads </t>
  </si>
  <si>
    <t>Cotton pads for kids</t>
  </si>
  <si>
    <t>Ø 5 mm, 
Ø limiter 10 mm,
length 79 mm
in a square hard packing</t>
  </si>
  <si>
    <t xml:space="preserve">Cotton buds with the limiter in solid packaging </t>
  </si>
  <si>
    <t>for kids</t>
  </si>
  <si>
    <t>Cotton buds classic in solid packaging</t>
  </si>
  <si>
    <t>Ø  4,9 mm, 79 mm length
in a round hard packing</t>
  </si>
  <si>
    <t xml:space="preserve">Cotton buds classic in solid packaging </t>
  </si>
  <si>
    <t>Ø 4,9 mm, 79 mm length
in a square hard packing</t>
  </si>
  <si>
    <t>LLC "MedLen"</t>
  </si>
  <si>
    <t>Grodno, Glinka, str.3</t>
  </si>
  <si>
    <t>LLC "Medvatfarm"</t>
  </si>
  <si>
    <t>Price EXW Grodno, USD</t>
  </si>
  <si>
    <t>Price EXW Grodno, EUR</t>
  </si>
  <si>
    <t>230001, Republic of Belarus</t>
  </si>
  <si>
    <t>with cotton-linen layer,    type I</t>
  </si>
  <si>
    <t>It is possible to manufacture products for individual orders.</t>
  </si>
  <si>
    <t>Discounts are provided depending on the volume of the order and terms of payment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</si>
</sst>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30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4"/>
      <color rgb="FF002060"/>
      <name val="Times New Roman"/>
      <family val="1"/>
      <charset val="204"/>
    </font>
    <font>
      <sz val="14"/>
      <color theme="0"/>
      <name val="Tahoma"/>
      <family val="2"/>
      <charset val="204"/>
    </font>
    <font>
      <sz val="14"/>
      <color rgb="FF002060"/>
      <name val="Tahoma"/>
      <family val="2"/>
      <charset val="204"/>
    </font>
    <font>
      <sz val="18"/>
      <color rgb="FF002060"/>
      <name val="Tahoma"/>
      <family val="2"/>
      <charset val="204"/>
    </font>
    <font>
      <sz val="18"/>
      <color theme="0"/>
      <name val="Tahoma"/>
      <family val="2"/>
      <charset val="204"/>
    </font>
    <font>
      <b/>
      <sz val="26"/>
      <color rgb="FF002060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0"/>
      <name val="Tahoma"/>
      <family val="2"/>
      <charset val="204"/>
    </font>
    <font>
      <sz val="11"/>
      <color theme="5"/>
      <name val="Times New Roman"/>
      <family val="1"/>
      <charset val="204"/>
    </font>
    <font>
      <b/>
      <sz val="16"/>
      <color rgb="FF002060"/>
      <name val="Tahoma"/>
      <family val="2"/>
      <charset val="204"/>
    </font>
    <font>
      <sz val="14"/>
      <color rgb="FF00B050"/>
      <name val="Tahoma"/>
      <family val="2"/>
      <charset val="204"/>
    </font>
    <font>
      <b/>
      <sz val="14"/>
      <color rgb="FF00B050"/>
      <name val="Tahoma"/>
      <family val="2"/>
      <charset val="204"/>
    </font>
    <font>
      <b/>
      <sz val="11"/>
      <color theme="1"/>
      <name val="Times New Roman"/>
      <family val="1"/>
      <charset val="204"/>
    </font>
    <font>
      <b/>
      <sz val="14"/>
      <color theme="0"/>
      <name val="Tahoma"/>
      <family val="2"/>
      <charset val="204"/>
    </font>
    <font>
      <b/>
      <sz val="16"/>
      <color theme="0"/>
      <name val="Tahoma"/>
      <family val="2"/>
      <charset val="204"/>
    </font>
    <font>
      <b/>
      <sz val="20"/>
      <color rgb="FF002060"/>
      <name val="Tahoma"/>
      <family val="2"/>
      <charset val="204"/>
    </font>
    <font>
      <b/>
      <u/>
      <sz val="20"/>
      <color theme="3" tint="-0.249977111117893"/>
      <name val="Times New Roman"/>
      <family val="1"/>
      <charset val="204"/>
    </font>
    <font>
      <b/>
      <sz val="11"/>
      <color theme="3" tint="-0.249977111117893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color rgb="FF00B050"/>
      <name val="Tahoma"/>
      <family val="2"/>
      <charset val="204"/>
    </font>
    <font>
      <b/>
      <sz val="16"/>
      <color theme="0"/>
      <name val="Times New Roman"/>
      <family val="1"/>
      <charset val="204"/>
    </font>
    <font>
      <b/>
      <u/>
      <sz val="16"/>
      <color theme="3" tint="-0.249977111117893"/>
      <name val="Times New Roman"/>
      <family val="1"/>
      <charset val="204"/>
    </font>
    <font>
      <b/>
      <sz val="16"/>
      <color theme="1"/>
      <name val="Tahoma"/>
      <family val="2"/>
      <charset val="204"/>
    </font>
    <font>
      <b/>
      <sz val="26"/>
      <color theme="0"/>
      <name val="Tahoma"/>
      <family val="2"/>
      <charset val="204"/>
    </font>
    <font>
      <b/>
      <sz val="20"/>
      <color theme="1"/>
      <name val="Times New Roman"/>
      <family val="1"/>
      <charset val="204"/>
    </font>
    <font>
      <b/>
      <sz val="20"/>
      <color rgb="FF00B05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</fills>
  <borders count="30">
    <border>
      <left/>
      <right/>
      <top/>
      <bottom/>
      <diagonal/>
    </border>
    <border>
      <left/>
      <right style="thick">
        <color rgb="FF002060"/>
      </right>
      <top/>
      <bottom/>
      <diagonal/>
    </border>
    <border>
      <left style="thick">
        <color rgb="FF002060"/>
      </left>
      <right style="thick">
        <color rgb="FF002060"/>
      </right>
      <top/>
      <bottom/>
      <diagonal/>
    </border>
    <border>
      <left style="thick">
        <color rgb="FF002060"/>
      </left>
      <right style="thick">
        <color rgb="FF002060"/>
      </right>
      <top style="thick">
        <color rgb="FF92D050"/>
      </top>
      <bottom/>
      <diagonal/>
    </border>
    <border>
      <left/>
      <right/>
      <top/>
      <bottom style="thin">
        <color auto="1"/>
      </bottom>
      <diagonal/>
    </border>
    <border>
      <left/>
      <right style="thick">
        <color rgb="FF002060"/>
      </right>
      <top style="thick">
        <color rgb="FF002060"/>
      </top>
      <bottom/>
      <diagonal/>
    </border>
    <border>
      <left style="thick">
        <color rgb="FF002060"/>
      </left>
      <right style="thick">
        <color rgb="FF002060"/>
      </right>
      <top/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 style="thick">
        <color rgb="FF002060"/>
      </left>
      <right style="thick">
        <color rgb="FF002060"/>
      </right>
      <top style="thick">
        <color rgb="FF00B050"/>
      </top>
      <bottom/>
      <diagonal/>
    </border>
    <border>
      <left/>
      <right/>
      <top style="thick">
        <color rgb="FF00B050"/>
      </top>
      <bottom/>
      <diagonal/>
    </border>
    <border>
      <left/>
      <right/>
      <top style="thick">
        <color rgb="FF00B050"/>
      </top>
      <bottom style="thick">
        <color rgb="FF002060"/>
      </bottom>
      <diagonal/>
    </border>
    <border>
      <left/>
      <right/>
      <top style="thick">
        <color rgb="FF002060"/>
      </top>
      <bottom/>
      <diagonal/>
    </border>
    <border>
      <left/>
      <right/>
      <top style="thick">
        <color rgb="FF00B050"/>
      </top>
      <bottom style="thick">
        <color rgb="FF00B050"/>
      </bottom>
      <diagonal/>
    </border>
    <border>
      <left style="thick">
        <color rgb="FF00B050"/>
      </left>
      <right style="thick">
        <color rgb="FF00B050"/>
      </right>
      <top style="thick">
        <color rgb="FF00B050"/>
      </top>
      <bottom/>
      <diagonal/>
    </border>
    <border>
      <left style="thick">
        <color rgb="FF00B050"/>
      </left>
      <right style="thick">
        <color rgb="FF00B050"/>
      </right>
      <top/>
      <bottom/>
      <diagonal/>
    </border>
    <border>
      <left style="thick">
        <color rgb="FF00B050"/>
      </left>
      <right style="thick">
        <color rgb="FF00B050"/>
      </right>
      <top/>
      <bottom style="thick">
        <color rgb="FF00B050"/>
      </bottom>
      <diagonal/>
    </border>
    <border>
      <left style="thick">
        <color theme="3" tint="-0.249977111117893"/>
      </left>
      <right/>
      <top/>
      <bottom/>
      <diagonal/>
    </border>
    <border>
      <left style="thick">
        <color theme="3" tint="-0.249977111117893"/>
      </left>
      <right/>
      <top style="thick">
        <color theme="3" tint="-0.249977111117893"/>
      </top>
      <bottom/>
      <diagonal/>
    </border>
    <border>
      <left style="thick">
        <color theme="3" tint="-0.249977111117893"/>
      </left>
      <right/>
      <top/>
      <bottom style="thick">
        <color theme="3" tint="-0.249977111117893"/>
      </bottom>
      <diagonal/>
    </border>
    <border>
      <left/>
      <right style="thick">
        <color rgb="FF002060"/>
      </right>
      <top/>
      <bottom style="thick">
        <color theme="3" tint="-0.249977111117893"/>
      </bottom>
      <diagonal/>
    </border>
    <border>
      <left style="thick">
        <color theme="3" tint="-0.249977111117893"/>
      </left>
      <right style="thick">
        <color theme="3" tint="-0.249977111117893"/>
      </right>
      <top style="thick">
        <color theme="3" tint="-0.249977111117893"/>
      </top>
      <bottom/>
      <diagonal/>
    </border>
    <border>
      <left style="thick">
        <color theme="3" tint="-0.249977111117893"/>
      </left>
      <right style="thick">
        <color theme="3" tint="-0.249977111117893"/>
      </right>
      <top/>
      <bottom/>
      <diagonal/>
    </border>
    <border>
      <left style="thick">
        <color theme="3" tint="-0.249977111117893"/>
      </left>
      <right style="thick">
        <color theme="3" tint="-0.249977111117893"/>
      </right>
      <top/>
      <bottom style="thick">
        <color theme="3" tint="-0.249977111117893"/>
      </bottom>
      <diagonal/>
    </border>
    <border>
      <left/>
      <right style="thick">
        <color rgb="FF002060"/>
      </right>
      <top style="thick">
        <color theme="3" tint="-0.249977111117893"/>
      </top>
      <bottom/>
      <diagonal/>
    </border>
    <border>
      <left style="thick">
        <color rgb="FF002060"/>
      </left>
      <right style="thick">
        <color rgb="FF002060"/>
      </right>
      <top style="thick">
        <color theme="3" tint="-0.249977111117893"/>
      </top>
      <bottom/>
      <diagonal/>
    </border>
    <border>
      <left style="thick">
        <color rgb="FF002060"/>
      </left>
      <right style="thick">
        <color rgb="FF002060"/>
      </right>
      <top/>
      <bottom style="thick">
        <color theme="3" tint="-0.249977111117893"/>
      </bottom>
      <diagonal/>
    </border>
    <border>
      <left style="thick">
        <color rgb="FF00B050"/>
      </left>
      <right style="thick">
        <color rgb="FF00B050"/>
      </right>
      <top style="thick">
        <color theme="3" tint="-0.249977111117893"/>
      </top>
      <bottom/>
      <diagonal/>
    </border>
    <border>
      <left/>
      <right/>
      <top style="thick">
        <color theme="3" tint="-0.249977111117893"/>
      </top>
      <bottom style="thick">
        <color rgb="FF00B050"/>
      </bottom>
      <diagonal/>
    </border>
    <border>
      <left/>
      <right/>
      <top style="thick">
        <color theme="3" tint="-0.249977111117893"/>
      </top>
      <bottom/>
      <diagonal/>
    </border>
    <border>
      <left style="thick">
        <color rgb="FF00B050"/>
      </left>
      <right style="thick">
        <color rgb="FF00B050"/>
      </right>
      <top/>
      <bottom style="thin">
        <color rgb="FF00B050"/>
      </bottom>
      <diagonal/>
    </border>
  </borders>
  <cellStyleXfs count="9">
    <xf numFmtId="0" fontId="0" fillId="0" borderId="0"/>
    <xf numFmtId="164" fontId="2" fillId="0" borderId="0" applyFont="0" applyFill="0" applyBorder="0" applyAlignment="0" applyProtection="0"/>
    <xf numFmtId="0" fontId="3" fillId="0" borderId="0"/>
    <xf numFmtId="0" fontId="5" fillId="3" borderId="4">
      <alignment horizontal="left" vertical="center" wrapText="1" indent="1"/>
    </xf>
    <xf numFmtId="0" fontId="14" fillId="0" borderId="0">
      <alignment horizontal="left" vertical="center" indent="1"/>
    </xf>
    <xf numFmtId="0" fontId="6" fillId="2" borderId="0">
      <alignment horizontal="left" vertical="center" wrapText="1" indent="1"/>
    </xf>
    <xf numFmtId="0" fontId="4" fillId="0" borderId="3" applyBorder="0">
      <alignment horizontal="center" vertical="center"/>
    </xf>
    <xf numFmtId="0" fontId="7" fillId="4" borderId="5" applyBorder="0">
      <alignment horizontal="center" vertical="center"/>
    </xf>
    <xf numFmtId="0" fontId="10" fillId="0" borderId="0" applyNumberFormat="0" applyFill="0" applyBorder="0" applyAlignment="0" applyProtection="0"/>
  </cellStyleXfs>
  <cellXfs count="101">
    <xf numFmtId="0" fontId="0" fillId="0" borderId="0" xfId="0"/>
    <xf numFmtId="0" fontId="1" fillId="0" borderId="0" xfId="0" applyFont="1"/>
    <xf numFmtId="0" fontId="1" fillId="0" borderId="0" xfId="0" applyFont="1" applyAlignment="1"/>
    <xf numFmtId="0" fontId="1" fillId="0" borderId="0" xfId="0" applyFont="1" applyAlignment="1">
      <alignment horizontal="center" vertical="center"/>
    </xf>
    <xf numFmtId="0" fontId="1" fillId="5" borderId="0" xfId="0" applyFont="1" applyFill="1" applyAlignment="1"/>
    <xf numFmtId="0" fontId="1" fillId="6" borderId="0" xfId="0" applyFont="1" applyFill="1" applyAlignment="1"/>
    <xf numFmtId="0" fontId="1" fillId="0" borderId="0" xfId="0" applyFont="1" applyFill="1" applyAlignment="1"/>
    <xf numFmtId="0" fontId="1" fillId="0" borderId="0" xfId="0" applyFont="1" applyFill="1" applyAlignment="1">
      <alignment horizontal="center" vertical="center"/>
    </xf>
    <xf numFmtId="0" fontId="12" fillId="5" borderId="0" xfId="0" applyFont="1" applyFill="1" applyAlignment="1"/>
    <xf numFmtId="0" fontId="1" fillId="5" borderId="0" xfId="0" applyFont="1" applyFill="1" applyAlignment="1">
      <alignment horizontal="center" vertical="center"/>
    </xf>
    <xf numFmtId="0" fontId="11" fillId="5" borderId="0" xfId="0" applyFont="1" applyFill="1"/>
    <xf numFmtId="0" fontId="1" fillId="0" borderId="10" xfId="0" applyFont="1" applyBorder="1"/>
    <xf numFmtId="0" fontId="1" fillId="0" borderId="10" xfId="0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0" fontId="15" fillId="0" borderId="11" xfId="0" applyFont="1" applyBorder="1" applyAlignment="1">
      <alignment horizontal="left"/>
    </xf>
    <xf numFmtId="0" fontId="9" fillId="0" borderId="0" xfId="0" applyFont="1" applyBorder="1" applyAlignment="1">
      <alignment horizontal="center"/>
    </xf>
    <xf numFmtId="0" fontId="18" fillId="3" borderId="12" xfId="3" applyFont="1" applyBorder="1">
      <alignment horizontal="left" vertical="center" wrapText="1" indent="1"/>
    </xf>
    <xf numFmtId="0" fontId="21" fillId="0" borderId="0" xfId="0" applyFont="1" applyFill="1" applyAlignment="1"/>
    <xf numFmtId="0" fontId="16" fillId="6" borderId="0" xfId="0" applyFont="1" applyFill="1" applyAlignment="1"/>
    <xf numFmtId="0" fontId="1" fillId="5" borderId="0" xfId="0" applyFont="1" applyFill="1" applyAlignment="1">
      <alignment vertical="center"/>
    </xf>
    <xf numFmtId="0" fontId="17" fillId="5" borderId="0" xfId="0" applyFont="1" applyFill="1" applyAlignment="1"/>
    <xf numFmtId="0" fontId="22" fillId="5" borderId="0" xfId="0" applyFont="1" applyFill="1" applyAlignment="1"/>
    <xf numFmtId="0" fontId="22" fillId="0" borderId="0" xfId="0" applyFont="1" applyAlignment="1"/>
    <xf numFmtId="0" fontId="22" fillId="0" borderId="0" xfId="0" applyFont="1"/>
    <xf numFmtId="0" fontId="13" fillId="0" borderId="0" xfId="0" applyFont="1" applyBorder="1" applyAlignment="1">
      <alignment horizontal="center"/>
    </xf>
    <xf numFmtId="0" fontId="13" fillId="2" borderId="0" xfId="3" applyFont="1" applyFill="1" applyBorder="1" applyAlignment="1">
      <alignment horizontal="left" vertical="center" wrapText="1" indent="1"/>
    </xf>
    <xf numFmtId="0" fontId="23" fillId="0" borderId="7" xfId="4" applyFont="1" applyBorder="1" applyAlignment="1">
      <alignment horizontal="left" vertical="center" wrapText="1" indent="1"/>
    </xf>
    <xf numFmtId="49" fontId="18" fillId="5" borderId="0" xfId="0" applyNumberFormat="1" applyFont="1" applyFill="1" applyAlignment="1">
      <alignment horizontal="right"/>
    </xf>
    <xf numFmtId="0" fontId="24" fillId="5" borderId="0" xfId="0" applyFont="1" applyFill="1" applyAlignment="1"/>
    <xf numFmtId="0" fontId="18" fillId="5" borderId="0" xfId="0" applyFont="1" applyFill="1" applyAlignment="1">
      <alignment horizontal="right" vertical="center"/>
    </xf>
    <xf numFmtId="0" fontId="18" fillId="5" borderId="0" xfId="0" applyFont="1" applyFill="1" applyAlignment="1">
      <alignment horizontal="right"/>
    </xf>
    <xf numFmtId="0" fontId="13" fillId="5" borderId="0" xfId="0" applyFont="1" applyFill="1" applyAlignment="1"/>
    <xf numFmtId="0" fontId="20" fillId="5" borderId="0" xfId="8" applyFont="1" applyFill="1" applyAlignment="1">
      <alignment horizontal="right"/>
    </xf>
    <xf numFmtId="0" fontId="25" fillId="5" borderId="0" xfId="8" applyFont="1" applyFill="1" applyAlignment="1">
      <alignment horizontal="right"/>
    </xf>
    <xf numFmtId="0" fontId="0" fillId="5" borderId="0" xfId="0" applyFill="1"/>
    <xf numFmtId="0" fontId="26" fillId="5" borderId="0" xfId="0" applyFont="1" applyFill="1" applyAlignment="1"/>
    <xf numFmtId="0" fontId="26" fillId="0" borderId="0" xfId="0" applyFont="1" applyAlignment="1"/>
    <xf numFmtId="0" fontId="13" fillId="2" borderId="0" xfId="5" applyFont="1" applyAlignment="1">
      <alignment horizontal="center" vertical="center" wrapText="1"/>
    </xf>
    <xf numFmtId="0" fontId="13" fillId="2" borderId="10" xfId="5" applyFont="1" applyBorder="1" applyAlignment="1">
      <alignment horizontal="center" vertical="center" wrapText="1"/>
    </xf>
    <xf numFmtId="0" fontId="13" fillId="2" borderId="14" xfId="5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/>
    </xf>
    <xf numFmtId="0" fontId="18" fillId="3" borderId="27" xfId="3" applyFont="1" applyBorder="1">
      <alignment horizontal="left" vertical="center" wrapText="1" indent="1"/>
    </xf>
    <xf numFmtId="0" fontId="23" fillId="0" borderId="0" xfId="4" applyFont="1" applyBorder="1" applyAlignment="1">
      <alignment horizontal="left" vertical="center" wrapText="1" indent="1"/>
    </xf>
    <xf numFmtId="0" fontId="1" fillId="0" borderId="12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/>
    </xf>
    <xf numFmtId="0" fontId="28" fillId="0" borderId="0" xfId="0" applyFont="1"/>
    <xf numFmtId="0" fontId="29" fillId="0" borderId="12" xfId="0" applyFont="1" applyBorder="1"/>
    <xf numFmtId="0" fontId="29" fillId="0" borderId="10" xfId="0" applyFont="1" applyBorder="1" applyAlignment="1"/>
    <xf numFmtId="0" fontId="8" fillId="5" borderId="24" xfId="7" applyFont="1" applyFill="1" applyBorder="1" applyAlignment="1">
      <alignment horizontal="center" vertical="center" wrapText="1"/>
    </xf>
    <xf numFmtId="0" fontId="8" fillId="5" borderId="2" xfId="7" applyFont="1" applyFill="1" applyBorder="1" applyAlignment="1">
      <alignment horizontal="center" vertical="center" wrapText="1"/>
    </xf>
    <xf numFmtId="0" fontId="8" fillId="5" borderId="25" xfId="7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1" fontId="19" fillId="0" borderId="9" xfId="0" applyNumberFormat="1" applyFont="1" applyBorder="1" applyAlignment="1">
      <alignment horizontal="center" vertical="center"/>
    </xf>
    <xf numFmtId="1" fontId="19" fillId="0" borderId="0" xfId="0" applyNumberFormat="1" applyFont="1" applyBorder="1" applyAlignment="1">
      <alignment horizontal="center" vertical="center"/>
    </xf>
    <xf numFmtId="1" fontId="19" fillId="0" borderId="7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2" borderId="8" xfId="0" applyNumberFormat="1" applyFont="1" applyFill="1" applyBorder="1" applyAlignment="1">
      <alignment horizontal="center" vertical="center"/>
    </xf>
    <xf numFmtId="0" fontId="19" fillId="2" borderId="2" xfId="0" applyNumberFormat="1" applyFont="1" applyFill="1" applyBorder="1" applyAlignment="1">
      <alignment horizontal="center" vertical="center"/>
    </xf>
    <xf numFmtId="0" fontId="19" fillId="2" borderId="6" xfId="0" applyNumberFormat="1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2" fontId="19" fillId="2" borderId="8" xfId="0" applyNumberFormat="1" applyFont="1" applyFill="1" applyBorder="1" applyAlignment="1">
      <alignment horizontal="center" vertical="center"/>
    </xf>
    <xf numFmtId="2" fontId="19" fillId="2" borderId="2" xfId="0" applyNumberFormat="1" applyFont="1" applyFill="1" applyBorder="1" applyAlignment="1">
      <alignment horizontal="center" vertical="center"/>
    </xf>
    <xf numFmtId="2" fontId="19" fillId="2" borderId="6" xfId="0" applyNumberFormat="1" applyFont="1" applyFill="1" applyBorder="1" applyAlignment="1">
      <alignment horizontal="center" vertical="center"/>
    </xf>
    <xf numFmtId="0" fontId="19" fillId="2" borderId="24" xfId="0" applyNumberFormat="1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0" borderId="24" xfId="0" applyFont="1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3" fillId="2" borderId="13" xfId="5" applyFont="1" applyBorder="1" applyAlignment="1">
      <alignment horizontal="center" vertical="center" wrapText="1"/>
    </xf>
    <xf numFmtId="0" fontId="13" fillId="2" borderId="14" xfId="5" applyFont="1" applyBorder="1" applyAlignment="1">
      <alignment horizontal="center" vertical="center" wrapText="1"/>
    </xf>
    <xf numFmtId="0" fontId="13" fillId="2" borderId="15" xfId="5" applyFont="1" applyBorder="1" applyAlignment="1">
      <alignment horizontal="center" vertical="center" wrapText="1"/>
    </xf>
    <xf numFmtId="0" fontId="19" fillId="2" borderId="8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13" fillId="2" borderId="29" xfId="5" applyFont="1" applyBorder="1" applyAlignment="1">
      <alignment horizontal="center" vertical="center" wrapText="1"/>
    </xf>
    <xf numFmtId="1" fontId="19" fillId="0" borderId="8" xfId="0" applyNumberFormat="1" applyFont="1" applyBorder="1" applyAlignment="1">
      <alignment horizontal="center" vertical="center"/>
    </xf>
    <xf numFmtId="1" fontId="19" fillId="0" borderId="2" xfId="0" applyNumberFormat="1" applyFont="1" applyBorder="1" applyAlignment="1">
      <alignment horizontal="center" vertical="center"/>
    </xf>
    <xf numFmtId="1" fontId="19" fillId="0" borderId="6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18" fillId="5" borderId="20" xfId="0" applyFont="1" applyFill="1" applyBorder="1" applyAlignment="1">
      <alignment horizontal="center" vertical="center"/>
    </xf>
    <xf numFmtId="0" fontId="18" fillId="5" borderId="21" xfId="0" applyFont="1" applyFill="1" applyBorder="1" applyAlignment="1">
      <alignment horizontal="center" vertical="center"/>
    </xf>
    <xf numFmtId="0" fontId="18" fillId="5" borderId="22" xfId="0" applyFont="1" applyFill="1" applyBorder="1" applyAlignment="1">
      <alignment horizontal="center" vertical="center"/>
    </xf>
    <xf numFmtId="0" fontId="8" fillId="5" borderId="17" xfId="7" applyFont="1" applyFill="1" applyBorder="1" applyAlignment="1">
      <alignment horizontal="center" vertical="center"/>
    </xf>
    <xf numFmtId="0" fontId="8" fillId="5" borderId="23" xfId="7" applyFont="1" applyFill="1" applyBorder="1" applyAlignment="1">
      <alignment horizontal="center" vertical="center"/>
    </xf>
    <xf numFmtId="0" fontId="8" fillId="5" borderId="16" xfId="7" applyFont="1" applyFill="1" applyBorder="1" applyAlignment="1">
      <alignment horizontal="center" vertical="center"/>
    </xf>
    <xf numFmtId="0" fontId="8" fillId="5" borderId="1" xfId="7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3" fillId="2" borderId="26" xfId="5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/>
    </xf>
    <xf numFmtId="1" fontId="19" fillId="0" borderId="28" xfId="0" applyNumberFormat="1" applyFont="1" applyBorder="1" applyAlignment="1">
      <alignment horizontal="center" vertical="center"/>
    </xf>
  </cellXfs>
  <cellStyles count="9">
    <cellStyle name="Гиперссылка" xfId="8" builtinId="8"/>
    <cellStyle name="медватфарм" xfId="3"/>
    <cellStyle name="медватфарм4" xfId="4"/>
    <cellStyle name="медватфарм5" xfId="5"/>
    <cellStyle name="Обычный" xfId="0" builtinId="0"/>
    <cellStyle name="Обычный 2" xfId="2"/>
    <cellStyle name="рамка" xfId="6"/>
    <cellStyle name="Финансовый 2" xfId="1"/>
    <cellStyle name="шапка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png"/><Relationship Id="rId29" Type="http://schemas.openxmlformats.org/officeDocument/2006/relationships/image" Target="../media/image29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g"/><Relationship Id="rId27" Type="http://schemas.openxmlformats.org/officeDocument/2006/relationships/image" Target="../media/image27.png"/><Relationship Id="rId30" Type="http://schemas.openxmlformats.org/officeDocument/2006/relationships/image" Target="../media/image3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247649</xdr:colOff>
      <xdr:row>45</xdr:row>
      <xdr:rowOff>194213</xdr:rowOff>
    </xdr:from>
    <xdr:to>
      <xdr:col>2</xdr:col>
      <xdr:colOff>2532726</xdr:colOff>
      <xdr:row>47</xdr:row>
      <xdr:rowOff>76200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499" y="17396363"/>
          <a:ext cx="2285077" cy="2015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260349</xdr:colOff>
      <xdr:row>48</xdr:row>
      <xdr:rowOff>184149</xdr:rowOff>
    </xdr:from>
    <xdr:to>
      <xdr:col>2</xdr:col>
      <xdr:colOff>2571750</xdr:colOff>
      <xdr:row>50</xdr:row>
      <xdr:rowOff>533710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3199" y="20129499"/>
          <a:ext cx="2311401" cy="2178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985867</xdr:colOff>
      <xdr:row>102</xdr:row>
      <xdr:rowOff>119474</xdr:rowOff>
    </xdr:from>
    <xdr:to>
      <xdr:col>2</xdr:col>
      <xdr:colOff>2039940</xdr:colOff>
      <xdr:row>104</xdr:row>
      <xdr:rowOff>598717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428876">
          <a:off x="4738717" y="42010424"/>
          <a:ext cx="1054073" cy="23080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336550</xdr:colOff>
      <xdr:row>75</xdr:row>
      <xdr:rowOff>228600</xdr:rowOff>
    </xdr:from>
    <xdr:to>
      <xdr:col>2</xdr:col>
      <xdr:colOff>2540000</xdr:colOff>
      <xdr:row>77</xdr:row>
      <xdr:rowOff>603250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6500" y="44634150"/>
          <a:ext cx="2203450" cy="2203450"/>
        </a:xfrm>
        <a:prstGeom prst="rect">
          <a:avLst/>
        </a:prstGeom>
      </xdr:spPr>
    </xdr:pic>
    <xdr:clientData/>
  </xdr:twoCellAnchor>
  <xdr:twoCellAnchor editAs="oneCell">
    <xdr:from>
      <xdr:col>2</xdr:col>
      <xdr:colOff>311150</xdr:colOff>
      <xdr:row>78</xdr:row>
      <xdr:rowOff>209550</xdr:rowOff>
    </xdr:from>
    <xdr:to>
      <xdr:col>2</xdr:col>
      <xdr:colOff>2571750</xdr:colOff>
      <xdr:row>80</xdr:row>
      <xdr:rowOff>641350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1100" y="47358300"/>
          <a:ext cx="2260600" cy="22606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81</xdr:row>
      <xdr:rowOff>555734</xdr:rowOff>
    </xdr:from>
    <xdr:to>
      <xdr:col>2</xdr:col>
      <xdr:colOff>2571750</xdr:colOff>
      <xdr:row>83</xdr:row>
      <xdr:rowOff>114299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44" t="17158" r="4964" b="21061"/>
        <a:stretch/>
      </xdr:blipFill>
      <xdr:spPr>
        <a:xfrm>
          <a:off x="4038600" y="23244284"/>
          <a:ext cx="2286000" cy="1387366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87</xdr:row>
      <xdr:rowOff>692568</xdr:rowOff>
    </xdr:from>
    <xdr:to>
      <xdr:col>2</xdr:col>
      <xdr:colOff>2476499</xdr:colOff>
      <xdr:row>88</xdr:row>
      <xdr:rowOff>908113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0" y="28867518"/>
          <a:ext cx="2114549" cy="1129946"/>
        </a:xfrm>
        <a:prstGeom prst="rect">
          <a:avLst/>
        </a:prstGeom>
      </xdr:spPr>
    </xdr:pic>
    <xdr:clientData/>
  </xdr:twoCellAnchor>
  <xdr:twoCellAnchor editAs="oneCell">
    <xdr:from>
      <xdr:col>2</xdr:col>
      <xdr:colOff>164251</xdr:colOff>
      <xdr:row>93</xdr:row>
      <xdr:rowOff>552449</xdr:rowOff>
    </xdr:from>
    <xdr:to>
      <xdr:col>2</xdr:col>
      <xdr:colOff>2705100</xdr:colOff>
      <xdr:row>95</xdr:row>
      <xdr:rowOff>190500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20" r="8255" b="12766"/>
        <a:stretch/>
      </xdr:blipFill>
      <xdr:spPr>
        <a:xfrm>
          <a:off x="3917101" y="34213799"/>
          <a:ext cx="2540849" cy="1466851"/>
        </a:xfrm>
        <a:prstGeom prst="rect">
          <a:avLst/>
        </a:prstGeom>
      </xdr:spPr>
    </xdr:pic>
    <xdr:clientData/>
  </xdr:twoCellAnchor>
  <xdr:twoCellAnchor editAs="oneCell">
    <xdr:from>
      <xdr:col>2</xdr:col>
      <xdr:colOff>628651</xdr:colOff>
      <xdr:row>105</xdr:row>
      <xdr:rowOff>460888</xdr:rowOff>
    </xdr:from>
    <xdr:to>
      <xdr:col>2</xdr:col>
      <xdr:colOff>2324100</xdr:colOff>
      <xdr:row>107</xdr:row>
      <xdr:rowOff>645523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1" y="50581438"/>
          <a:ext cx="1695449" cy="1911835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111</xdr:row>
      <xdr:rowOff>187452</xdr:rowOff>
    </xdr:from>
    <xdr:to>
      <xdr:col>2</xdr:col>
      <xdr:colOff>2590800</xdr:colOff>
      <xdr:row>113</xdr:row>
      <xdr:rowOff>682753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550" y="47564802"/>
          <a:ext cx="2324100" cy="23241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108</xdr:row>
      <xdr:rowOff>247650</xdr:rowOff>
    </xdr:from>
    <xdr:to>
      <xdr:col>2</xdr:col>
      <xdr:colOff>2587752</xdr:colOff>
      <xdr:row>110</xdr:row>
      <xdr:rowOff>720853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0" y="44881800"/>
          <a:ext cx="2302002" cy="2302002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57</xdr:row>
      <xdr:rowOff>209550</xdr:rowOff>
    </xdr:from>
    <xdr:to>
      <xdr:col>2</xdr:col>
      <xdr:colOff>2675543</xdr:colOff>
      <xdr:row>59</xdr:row>
      <xdr:rowOff>1082779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1" y="53073300"/>
          <a:ext cx="2542192" cy="2458189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838201</xdr:colOff>
      <xdr:row>51</xdr:row>
      <xdr:rowOff>133349</xdr:rowOff>
    </xdr:from>
    <xdr:to>
      <xdr:col>2</xdr:col>
      <xdr:colOff>2152650</xdr:colOff>
      <xdr:row>53</xdr:row>
      <xdr:rowOff>783476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1" y="25336499"/>
          <a:ext cx="1314449" cy="2478927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476251</xdr:colOff>
      <xdr:row>54</xdr:row>
      <xdr:rowOff>228600</xdr:rowOff>
    </xdr:from>
    <xdr:to>
      <xdr:col>2</xdr:col>
      <xdr:colOff>2495551</xdr:colOff>
      <xdr:row>56</xdr:row>
      <xdr:rowOff>776882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1" y="28174950"/>
          <a:ext cx="2019300" cy="2377082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220981</xdr:colOff>
      <xdr:row>72</xdr:row>
      <xdr:rowOff>0</xdr:rowOff>
    </xdr:from>
    <xdr:to>
      <xdr:col>3</xdr:col>
      <xdr:colOff>2436</xdr:colOff>
      <xdr:row>74</xdr:row>
      <xdr:rowOff>270164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9061" y="85183980"/>
          <a:ext cx="2584980" cy="20955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39</xdr:row>
      <xdr:rowOff>152399</xdr:rowOff>
    </xdr:from>
    <xdr:to>
      <xdr:col>2</xdr:col>
      <xdr:colOff>2351591</xdr:colOff>
      <xdr:row>41</xdr:row>
      <xdr:rowOff>800100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0" t="3658" r="50500" b="9689"/>
        <a:stretch/>
      </xdr:blipFill>
      <xdr:spPr>
        <a:xfrm>
          <a:off x="4114800" y="22612349"/>
          <a:ext cx="1818191" cy="24765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17336</xdr:colOff>
      <xdr:row>9</xdr:row>
      <xdr:rowOff>91440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95672" cy="239268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60</xdr:row>
      <xdr:rowOff>294410</xdr:rowOff>
    </xdr:from>
    <xdr:to>
      <xdr:col>2</xdr:col>
      <xdr:colOff>2710930</xdr:colOff>
      <xdr:row>62</xdr:row>
      <xdr:rowOff>548641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804" y="42013910"/>
          <a:ext cx="2619490" cy="1882140"/>
        </a:xfrm>
        <a:prstGeom prst="rect">
          <a:avLst/>
        </a:prstGeom>
      </xdr:spPr>
    </xdr:pic>
    <xdr:clientData/>
  </xdr:twoCellAnchor>
  <xdr:twoCellAnchor editAs="oneCell">
    <xdr:from>
      <xdr:col>2</xdr:col>
      <xdr:colOff>137160</xdr:colOff>
      <xdr:row>63</xdr:row>
      <xdr:rowOff>121920</xdr:rowOff>
    </xdr:from>
    <xdr:to>
      <xdr:col>2</xdr:col>
      <xdr:colOff>2697480</xdr:colOff>
      <xdr:row>65</xdr:row>
      <xdr:rowOff>746760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64" b="10224"/>
        <a:stretch/>
      </xdr:blipFill>
      <xdr:spPr>
        <a:xfrm>
          <a:off x="3931920" y="43586400"/>
          <a:ext cx="2560320" cy="245364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66</xdr:row>
      <xdr:rowOff>624840</xdr:rowOff>
    </xdr:from>
    <xdr:to>
      <xdr:col>3</xdr:col>
      <xdr:colOff>5212</xdr:colOff>
      <xdr:row>68</xdr:row>
      <xdr:rowOff>259083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" y="82494120"/>
          <a:ext cx="2542037" cy="1463043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69</xdr:row>
      <xdr:rowOff>640080</xdr:rowOff>
    </xdr:from>
    <xdr:to>
      <xdr:col>2</xdr:col>
      <xdr:colOff>2599949</xdr:colOff>
      <xdr:row>71</xdr:row>
      <xdr:rowOff>268227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0" y="85252560"/>
          <a:ext cx="2432309" cy="1456947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24</xdr:row>
      <xdr:rowOff>304800</xdr:rowOff>
    </xdr:from>
    <xdr:to>
      <xdr:col>2</xdr:col>
      <xdr:colOff>2723342</xdr:colOff>
      <xdr:row>26</xdr:row>
      <xdr:rowOff>596900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7" t="19802" r="52667" b="7591"/>
        <a:stretch/>
      </xdr:blipFill>
      <xdr:spPr>
        <a:xfrm>
          <a:off x="4178300" y="8343900"/>
          <a:ext cx="2583642" cy="21209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30</xdr:row>
      <xdr:rowOff>215899</xdr:rowOff>
    </xdr:from>
    <xdr:to>
      <xdr:col>2</xdr:col>
      <xdr:colOff>2743200</xdr:colOff>
      <xdr:row>32</xdr:row>
      <xdr:rowOff>696094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7" t="14522" r="52833" b="8581"/>
        <a:stretch/>
      </xdr:blipFill>
      <xdr:spPr>
        <a:xfrm>
          <a:off x="4165600" y="14020799"/>
          <a:ext cx="2616200" cy="230899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36</xdr:row>
      <xdr:rowOff>139700</xdr:rowOff>
    </xdr:from>
    <xdr:to>
      <xdr:col>2</xdr:col>
      <xdr:colOff>2741457</xdr:colOff>
      <xdr:row>38</xdr:row>
      <xdr:rowOff>812801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0" t="7261" r="53167" b="8580"/>
        <a:stretch/>
      </xdr:blipFill>
      <xdr:spPr>
        <a:xfrm>
          <a:off x="4229100" y="19431000"/>
          <a:ext cx="2550957" cy="25019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42</xdr:row>
      <xdr:rowOff>139700</xdr:rowOff>
    </xdr:from>
    <xdr:to>
      <xdr:col>3</xdr:col>
      <xdr:colOff>2000</xdr:colOff>
      <xdr:row>44</xdr:row>
      <xdr:rowOff>827238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6" t="7920" r="53000" b="8252"/>
        <a:stretch/>
      </xdr:blipFill>
      <xdr:spPr>
        <a:xfrm>
          <a:off x="4191000" y="24917400"/>
          <a:ext cx="2605500" cy="25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910882</xdr:colOff>
      <xdr:row>96</xdr:row>
      <xdr:rowOff>77011</xdr:rowOff>
    </xdr:from>
    <xdr:to>
      <xdr:col>2</xdr:col>
      <xdr:colOff>2021689</xdr:colOff>
      <xdr:row>98</xdr:row>
      <xdr:rowOff>914147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14" r="5719"/>
        <a:stretch/>
      </xdr:blipFill>
      <xdr:spPr>
        <a:xfrm rot="19033950">
          <a:off x="4949482" y="82436511"/>
          <a:ext cx="1110807" cy="2665936"/>
        </a:xfrm>
        <a:prstGeom prst="rect">
          <a:avLst/>
        </a:prstGeom>
      </xdr:spPr>
    </xdr:pic>
    <xdr:clientData/>
  </xdr:twoCellAnchor>
  <xdr:twoCellAnchor editAs="oneCell">
    <xdr:from>
      <xdr:col>2</xdr:col>
      <xdr:colOff>897353</xdr:colOff>
      <xdr:row>99</xdr:row>
      <xdr:rowOff>54355</xdr:rowOff>
    </xdr:from>
    <xdr:to>
      <xdr:col>2</xdr:col>
      <xdr:colOff>1983784</xdr:colOff>
      <xdr:row>101</xdr:row>
      <xdr:rowOff>906586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595" r="5882"/>
        <a:stretch/>
      </xdr:blipFill>
      <xdr:spPr>
        <a:xfrm rot="19180322">
          <a:off x="4935953" y="85157055"/>
          <a:ext cx="1086431" cy="268103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398318</xdr:colOff>
      <xdr:row>21</xdr:row>
      <xdr:rowOff>155863</xdr:rowOff>
    </xdr:from>
    <xdr:to>
      <xdr:col>2</xdr:col>
      <xdr:colOff>2589068</xdr:colOff>
      <xdr:row>23</xdr:row>
      <xdr:rowOff>734340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0" t="21938" r="50750" b="8958"/>
        <a:stretch/>
      </xdr:blipFill>
      <xdr:spPr>
        <a:xfrm>
          <a:off x="4312227" y="5489863"/>
          <a:ext cx="2190750" cy="2414204"/>
        </a:xfrm>
        <a:prstGeom prst="rect">
          <a:avLst/>
        </a:prstGeom>
      </xdr:spPr>
    </xdr:pic>
    <xdr:clientData/>
  </xdr:twoCellAnchor>
  <xdr:twoCellAnchor editAs="oneCell">
    <xdr:from>
      <xdr:col>2</xdr:col>
      <xdr:colOff>432954</xdr:colOff>
      <xdr:row>27</xdr:row>
      <xdr:rowOff>138545</xdr:rowOff>
    </xdr:from>
    <xdr:to>
      <xdr:col>2</xdr:col>
      <xdr:colOff>2414154</xdr:colOff>
      <xdr:row>29</xdr:row>
      <xdr:rowOff>728903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0" t="13894" r="50750" b="9689"/>
        <a:stretch/>
      </xdr:blipFill>
      <xdr:spPr>
        <a:xfrm>
          <a:off x="4346863" y="10979727"/>
          <a:ext cx="1981200" cy="2426085"/>
        </a:xfrm>
        <a:prstGeom prst="rect">
          <a:avLst/>
        </a:prstGeom>
      </xdr:spPr>
    </xdr:pic>
    <xdr:clientData/>
  </xdr:twoCellAnchor>
  <xdr:twoCellAnchor editAs="oneCell">
    <xdr:from>
      <xdr:col>2</xdr:col>
      <xdr:colOff>536864</xdr:colOff>
      <xdr:row>33</xdr:row>
      <xdr:rowOff>103909</xdr:rowOff>
    </xdr:from>
    <xdr:to>
      <xdr:col>2</xdr:col>
      <xdr:colOff>2441865</xdr:colOff>
      <xdr:row>35</xdr:row>
      <xdr:rowOff>881337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8" t="3523" r="50492" b="9198"/>
        <a:stretch/>
      </xdr:blipFill>
      <xdr:spPr>
        <a:xfrm>
          <a:off x="4450773" y="16452273"/>
          <a:ext cx="1905001" cy="2613155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138546</xdr:colOff>
      <xdr:row>84</xdr:row>
      <xdr:rowOff>381000</xdr:rowOff>
    </xdr:from>
    <xdr:to>
      <xdr:col>3</xdr:col>
      <xdr:colOff>190501</xdr:colOff>
      <xdr:row>86</xdr:row>
      <xdr:rowOff>536327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2455" y="63471136"/>
          <a:ext cx="2805546" cy="1991055"/>
        </a:xfrm>
        <a:prstGeom prst="rect">
          <a:avLst/>
        </a:prstGeom>
      </xdr:spPr>
    </xdr:pic>
    <xdr:clientData/>
  </xdr:twoCellAnchor>
  <xdr:twoCellAnchor editAs="oneCell">
    <xdr:from>
      <xdr:col>2</xdr:col>
      <xdr:colOff>121227</xdr:colOff>
      <xdr:row>90</xdr:row>
      <xdr:rowOff>467591</xdr:rowOff>
    </xdr:from>
    <xdr:to>
      <xdr:col>3</xdr:col>
      <xdr:colOff>129650</xdr:colOff>
      <xdr:row>92</xdr:row>
      <xdr:rowOff>592026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5136" y="69064909"/>
          <a:ext cx="2762014" cy="19601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medlen.by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17"/>
  <sheetViews>
    <sheetView tabSelected="1" topLeftCell="A109" zoomScale="55" zoomScaleNormal="55" zoomScaleSheetLayoutView="30" workbookViewId="0">
      <selection activeCell="B116" sqref="B116"/>
    </sheetView>
  </sheetViews>
  <sheetFormatPr defaultRowHeight="20.25" x14ac:dyDescent="0.3"/>
  <cols>
    <col min="1" max="1" width="8.140625" style="37" customWidth="1"/>
    <col min="2" max="2" width="50.5703125" style="23" customWidth="1"/>
    <col min="3" max="3" width="41.28515625" style="1" customWidth="1"/>
    <col min="4" max="4" width="21.28515625" style="3" customWidth="1"/>
    <col min="5" max="5" width="24.28515625" style="3" customWidth="1"/>
    <col min="6" max="6" width="21.28515625" style="3" customWidth="1"/>
    <col min="7" max="7" width="38.5703125" style="3" customWidth="1"/>
    <col min="8" max="10" width="19" style="3" customWidth="1"/>
    <col min="11" max="11" width="17" style="3" customWidth="1"/>
  </cols>
  <sheetData>
    <row r="1" spans="1:11" ht="18.75" customHeight="1" x14ac:dyDescent="0.3">
      <c r="A1" s="35"/>
      <c r="B1" s="21"/>
      <c r="C1" s="4"/>
      <c r="D1" s="4"/>
      <c r="E1" s="4"/>
      <c r="F1" s="4"/>
      <c r="G1" s="4"/>
      <c r="H1" s="4"/>
      <c r="I1" s="4"/>
      <c r="J1" s="4"/>
      <c r="K1" s="31"/>
    </row>
    <row r="2" spans="1:11" ht="18.75" customHeight="1" x14ac:dyDescent="0.3">
      <c r="A2" s="35"/>
      <c r="B2" s="21"/>
      <c r="C2" s="31"/>
      <c r="D2" s="9"/>
      <c r="E2" s="31"/>
      <c r="F2" s="34"/>
      <c r="G2" s="34"/>
      <c r="H2" s="34"/>
      <c r="I2" s="34"/>
      <c r="J2" s="34"/>
      <c r="K2" s="29" t="s">
        <v>69</v>
      </c>
    </row>
    <row r="3" spans="1:11" ht="20.45" customHeight="1" x14ac:dyDescent="0.3">
      <c r="A3" s="35"/>
      <c r="B3" s="21"/>
      <c r="C3" s="9"/>
      <c r="D3" s="9"/>
      <c r="E3" s="8"/>
      <c r="F3" s="34"/>
      <c r="G3" s="34"/>
      <c r="H3" s="34"/>
      <c r="I3" s="34"/>
      <c r="J3" s="34"/>
      <c r="K3" s="30" t="s">
        <v>74</v>
      </c>
    </row>
    <row r="4" spans="1:11" ht="20.45" customHeight="1" x14ac:dyDescent="0.3">
      <c r="A4" s="35"/>
      <c r="B4" s="21"/>
      <c r="C4" s="9"/>
      <c r="D4" s="9"/>
      <c r="E4" s="8"/>
      <c r="F4" s="34"/>
      <c r="G4" s="34"/>
      <c r="H4" s="34"/>
      <c r="I4" s="34"/>
      <c r="J4" s="34"/>
      <c r="K4" s="30" t="s">
        <v>70</v>
      </c>
    </row>
    <row r="5" spans="1:11" ht="20.45" customHeight="1" x14ac:dyDescent="0.3">
      <c r="A5" s="35"/>
      <c r="B5" s="21"/>
      <c r="C5" s="9"/>
      <c r="D5" s="9"/>
      <c r="E5" s="8"/>
      <c r="F5" s="34"/>
      <c r="G5" s="34"/>
      <c r="H5" s="34"/>
      <c r="I5" s="34"/>
      <c r="J5" s="34"/>
      <c r="K5" s="28"/>
    </row>
    <row r="6" spans="1:11" ht="20.45" customHeight="1" x14ac:dyDescent="0.3">
      <c r="A6" s="35"/>
      <c r="B6" s="21"/>
      <c r="C6" s="10"/>
      <c r="D6" s="9"/>
      <c r="E6" s="8"/>
      <c r="F6" s="34"/>
      <c r="G6" s="34"/>
      <c r="H6" s="34"/>
      <c r="I6" s="34"/>
      <c r="J6" s="34"/>
      <c r="K6" s="27" t="s">
        <v>2</v>
      </c>
    </row>
    <row r="7" spans="1:11" ht="20.45" customHeight="1" x14ac:dyDescent="0.3">
      <c r="A7" s="35"/>
      <c r="B7" s="21"/>
      <c r="C7" s="19"/>
      <c r="D7" s="9"/>
      <c r="E7" s="8"/>
      <c r="F7" s="34"/>
      <c r="G7" s="34"/>
      <c r="H7" s="34"/>
      <c r="I7" s="34"/>
      <c r="J7" s="34"/>
      <c r="K7" s="27" t="s">
        <v>3</v>
      </c>
    </row>
    <row r="8" spans="1:11" ht="20.45" customHeight="1" x14ac:dyDescent="0.3">
      <c r="A8" s="35"/>
      <c r="B8" s="21"/>
      <c r="C8" s="20"/>
      <c r="D8" s="9"/>
      <c r="E8" s="20"/>
      <c r="F8" s="34"/>
      <c r="G8" s="34"/>
      <c r="H8" s="34"/>
      <c r="I8" s="34"/>
      <c r="J8" s="34"/>
      <c r="K8" s="27" t="s">
        <v>4</v>
      </c>
    </row>
    <row r="9" spans="1:11" x14ac:dyDescent="0.3">
      <c r="A9" s="35"/>
      <c r="B9" s="21"/>
      <c r="C9" s="4"/>
      <c r="D9" s="4"/>
      <c r="E9" s="4"/>
      <c r="F9" s="4"/>
      <c r="G9" s="4"/>
      <c r="H9" s="4"/>
      <c r="I9" s="4"/>
      <c r="J9" s="4"/>
      <c r="K9" s="33" t="s">
        <v>6</v>
      </c>
    </row>
    <row r="10" spans="1:11" ht="15" customHeight="1" x14ac:dyDescent="0.35">
      <c r="A10" s="35"/>
      <c r="B10" s="21"/>
      <c r="C10" s="4"/>
      <c r="D10" s="4"/>
      <c r="E10" s="4"/>
      <c r="F10" s="4"/>
      <c r="G10" s="4"/>
      <c r="H10" s="4"/>
      <c r="I10" s="4"/>
      <c r="J10" s="4"/>
      <c r="K10" s="32"/>
    </row>
    <row r="11" spans="1:11" ht="9.6" customHeight="1" x14ac:dyDescent="0.3">
      <c r="A11" s="36"/>
      <c r="B11" s="22"/>
      <c r="D11" s="2" t="s">
        <v>0</v>
      </c>
      <c r="E11" s="6" t="s">
        <v>0</v>
      </c>
      <c r="F11" s="6"/>
      <c r="G11" s="6"/>
      <c r="H11" s="6"/>
      <c r="I11" s="6"/>
      <c r="J11" s="6"/>
      <c r="K11" s="5"/>
    </row>
    <row r="12" spans="1:11" ht="34.15" customHeight="1" x14ac:dyDescent="0.3">
      <c r="F12" s="7"/>
      <c r="G12" s="6"/>
      <c r="H12" s="17"/>
      <c r="I12" s="17"/>
      <c r="J12" s="17"/>
      <c r="K12" s="18"/>
    </row>
    <row r="13" spans="1:11" ht="7.15" customHeight="1" x14ac:dyDescent="0.3">
      <c r="A13" s="36"/>
      <c r="B13" s="22"/>
      <c r="C13" s="2"/>
      <c r="D13" s="2"/>
      <c r="E13" s="6"/>
      <c r="F13" s="6"/>
      <c r="G13" s="6"/>
      <c r="H13" s="6"/>
      <c r="I13" s="6"/>
      <c r="J13" s="6"/>
      <c r="K13" s="5"/>
    </row>
    <row r="14" spans="1:11" ht="32.25" x14ac:dyDescent="0.4">
      <c r="A14" s="86" t="s">
        <v>9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</row>
    <row r="15" spans="1:11" ht="33" thickBot="1" x14ac:dyDescent="0.45">
      <c r="A15" s="24"/>
      <c r="B15" s="24"/>
      <c r="C15" s="15"/>
      <c r="D15" s="15"/>
      <c r="E15" s="15"/>
      <c r="F15" s="15"/>
      <c r="G15" s="15"/>
      <c r="H15" s="15"/>
      <c r="I15" s="40"/>
      <c r="J15" s="44">
        <v>2.5</v>
      </c>
      <c r="K15" s="44">
        <v>3.01</v>
      </c>
    </row>
    <row r="16" spans="1:11" ht="15" customHeight="1" thickTop="1" x14ac:dyDescent="0.25">
      <c r="A16" s="87" t="s">
        <v>14</v>
      </c>
      <c r="B16" s="90" t="s">
        <v>12</v>
      </c>
      <c r="C16" s="91"/>
      <c r="D16" s="48" t="s">
        <v>15</v>
      </c>
      <c r="E16" s="48" t="s">
        <v>16</v>
      </c>
      <c r="F16" s="48" t="s">
        <v>17</v>
      </c>
      <c r="G16" s="48" t="s">
        <v>19</v>
      </c>
      <c r="H16" s="48" t="s">
        <v>18</v>
      </c>
      <c r="I16" s="48" t="s">
        <v>20</v>
      </c>
      <c r="J16" s="48" t="s">
        <v>72</v>
      </c>
      <c r="K16" s="48" t="s">
        <v>73</v>
      </c>
    </row>
    <row r="17" spans="1:23" ht="14.45" customHeight="1" x14ac:dyDescent="0.25">
      <c r="A17" s="88"/>
      <c r="B17" s="92"/>
      <c r="C17" s="93"/>
      <c r="D17" s="49"/>
      <c r="E17" s="49"/>
      <c r="F17" s="49"/>
      <c r="G17" s="49"/>
      <c r="H17" s="49"/>
      <c r="I17" s="49"/>
      <c r="J17" s="49"/>
      <c r="K17" s="49"/>
    </row>
    <row r="18" spans="1:23" ht="14.45" customHeight="1" x14ac:dyDescent="0.25">
      <c r="A18" s="88"/>
      <c r="B18" s="92"/>
      <c r="C18" s="93"/>
      <c r="D18" s="49"/>
      <c r="E18" s="49"/>
      <c r="F18" s="49"/>
      <c r="G18" s="49"/>
      <c r="H18" s="49"/>
      <c r="I18" s="49"/>
      <c r="J18" s="49"/>
      <c r="K18" s="49"/>
    </row>
    <row r="19" spans="1:23" ht="14.45" customHeight="1" x14ac:dyDescent="0.25">
      <c r="A19" s="88"/>
      <c r="B19" s="94"/>
      <c r="C19" s="95"/>
      <c r="D19" s="49"/>
      <c r="E19" s="49"/>
      <c r="F19" s="49"/>
      <c r="G19" s="49"/>
      <c r="H19" s="49"/>
      <c r="I19" s="49"/>
      <c r="J19" s="49"/>
      <c r="K19" s="49"/>
    </row>
    <row r="20" spans="1:23" ht="14.45" customHeight="1" x14ac:dyDescent="0.25">
      <c r="A20" s="88"/>
      <c r="B20" s="94"/>
      <c r="C20" s="95"/>
      <c r="D20" s="49"/>
      <c r="E20" s="49"/>
      <c r="F20" s="49"/>
      <c r="G20" s="49"/>
      <c r="H20" s="49"/>
      <c r="I20" s="49"/>
      <c r="J20" s="49"/>
      <c r="K20" s="49"/>
    </row>
    <row r="21" spans="1:23" ht="38.25" customHeight="1" thickBot="1" x14ac:dyDescent="0.3">
      <c r="A21" s="89"/>
      <c r="B21" s="96"/>
      <c r="C21" s="97"/>
      <c r="D21" s="50"/>
      <c r="E21" s="50"/>
      <c r="F21" s="50"/>
      <c r="G21" s="50"/>
      <c r="H21" s="50"/>
      <c r="I21" s="50"/>
      <c r="J21" s="50"/>
      <c r="K21" s="50"/>
    </row>
    <row r="22" spans="1:23" ht="72" customHeight="1" thickTop="1" thickBot="1" x14ac:dyDescent="0.3">
      <c r="A22" s="98">
        <v>1</v>
      </c>
      <c r="B22" s="41" t="s">
        <v>10</v>
      </c>
      <c r="C22" s="99"/>
      <c r="D22" s="100">
        <v>2</v>
      </c>
      <c r="E22" s="73" t="s">
        <v>25</v>
      </c>
      <c r="F22" s="74">
        <v>10</v>
      </c>
      <c r="G22" s="68" t="s">
        <v>69</v>
      </c>
      <c r="H22" s="69" t="s">
        <v>5</v>
      </c>
      <c r="I22" s="66">
        <v>2.83</v>
      </c>
      <c r="J22" s="66">
        <f>I22/$J$15</f>
        <v>1.1320000000000001</v>
      </c>
      <c r="K22" s="66">
        <f>I22/$K$15</f>
        <v>0.94019933554817281</v>
      </c>
      <c r="S22" t="s">
        <v>8</v>
      </c>
    </row>
    <row r="23" spans="1:23" ht="72" customHeight="1" thickTop="1" x14ac:dyDescent="0.25">
      <c r="A23" s="77"/>
      <c r="B23" s="25" t="s">
        <v>11</v>
      </c>
      <c r="C23" s="52"/>
      <c r="D23" s="55"/>
      <c r="E23" s="57"/>
      <c r="F23" s="59"/>
      <c r="G23" s="62"/>
      <c r="H23" s="70"/>
      <c r="I23" s="66"/>
      <c r="J23" s="66"/>
      <c r="K23" s="66"/>
    </row>
    <row r="24" spans="1:23" ht="72" customHeight="1" thickBot="1" x14ac:dyDescent="0.3">
      <c r="A24" s="78"/>
      <c r="B24" s="42" t="s">
        <v>13</v>
      </c>
      <c r="C24" s="53"/>
      <c r="D24" s="55"/>
      <c r="E24" s="57"/>
      <c r="F24" s="59"/>
      <c r="G24" s="62"/>
      <c r="H24" s="70"/>
      <c r="I24" s="67"/>
      <c r="J24" s="67"/>
      <c r="K24" s="67"/>
      <c r="W24" t="s">
        <v>0</v>
      </c>
    </row>
    <row r="25" spans="1:23" ht="72" customHeight="1" thickTop="1" thickBot="1" x14ac:dyDescent="0.3">
      <c r="A25" s="98">
        <v>1</v>
      </c>
      <c r="B25" s="41" t="s">
        <v>10</v>
      </c>
      <c r="C25" s="99"/>
      <c r="D25" s="100">
        <v>20</v>
      </c>
      <c r="E25" s="73" t="s">
        <v>25</v>
      </c>
      <c r="F25" s="74">
        <v>4</v>
      </c>
      <c r="G25" s="68" t="s">
        <v>69</v>
      </c>
      <c r="H25" s="69" t="s">
        <v>5</v>
      </c>
      <c r="I25" s="66">
        <v>25.83</v>
      </c>
      <c r="J25" s="66">
        <f t="shared" ref="J25" si="0">I25/$J$15</f>
        <v>10.331999999999999</v>
      </c>
      <c r="K25" s="66">
        <f t="shared" ref="K25" si="1">I25/$K$15</f>
        <v>8.5813953488372086</v>
      </c>
      <c r="S25" t="s">
        <v>8</v>
      </c>
    </row>
    <row r="26" spans="1:23" ht="72" customHeight="1" thickTop="1" x14ac:dyDescent="0.25">
      <c r="A26" s="77"/>
      <c r="B26" s="25" t="s">
        <v>11</v>
      </c>
      <c r="C26" s="52"/>
      <c r="D26" s="55"/>
      <c r="E26" s="57"/>
      <c r="F26" s="59"/>
      <c r="G26" s="62"/>
      <c r="H26" s="70"/>
      <c r="I26" s="66"/>
      <c r="J26" s="66"/>
      <c r="K26" s="66"/>
    </row>
    <row r="27" spans="1:23" ht="72" customHeight="1" thickBot="1" x14ac:dyDescent="0.3">
      <c r="A27" s="78"/>
      <c r="B27" s="42" t="s">
        <v>13</v>
      </c>
      <c r="C27" s="53"/>
      <c r="D27" s="55"/>
      <c r="E27" s="57"/>
      <c r="F27" s="59"/>
      <c r="G27" s="62"/>
      <c r="H27" s="70"/>
      <c r="I27" s="66"/>
      <c r="J27" s="67"/>
      <c r="K27" s="67"/>
      <c r="W27" t="s">
        <v>0</v>
      </c>
    </row>
    <row r="28" spans="1:23" ht="72" customHeight="1" thickTop="1" thickBot="1" x14ac:dyDescent="0.3">
      <c r="A28" s="76">
        <v>2</v>
      </c>
      <c r="B28" s="16" t="s">
        <v>10</v>
      </c>
      <c r="C28" s="51"/>
      <c r="D28" s="54">
        <v>2</v>
      </c>
      <c r="E28" s="64" t="s">
        <v>25</v>
      </c>
      <c r="F28" s="58">
        <v>4</v>
      </c>
      <c r="G28" s="61" t="s">
        <v>69</v>
      </c>
      <c r="H28" s="71" t="s">
        <v>5</v>
      </c>
      <c r="I28" s="65">
        <v>3.35</v>
      </c>
      <c r="J28" s="66">
        <f t="shared" ref="J28" si="2">I28/$J$15</f>
        <v>1.34</v>
      </c>
      <c r="K28" s="66">
        <f t="shared" ref="K28" si="3">I28/$K$15</f>
        <v>1.1129568106312293</v>
      </c>
    </row>
    <row r="29" spans="1:23" ht="72" customHeight="1" thickTop="1" x14ac:dyDescent="0.25">
      <c r="A29" s="77"/>
      <c r="B29" s="25" t="s">
        <v>24</v>
      </c>
      <c r="C29" s="52"/>
      <c r="D29" s="55"/>
      <c r="E29" s="57"/>
      <c r="F29" s="59"/>
      <c r="G29" s="62"/>
      <c r="H29" s="70"/>
      <c r="I29" s="66"/>
      <c r="J29" s="66"/>
      <c r="K29" s="66"/>
    </row>
    <row r="30" spans="1:23" ht="72" customHeight="1" thickBot="1" x14ac:dyDescent="0.3">
      <c r="A30" s="78"/>
      <c r="B30" s="26" t="s">
        <v>21</v>
      </c>
      <c r="C30" s="53"/>
      <c r="D30" s="56"/>
      <c r="E30" s="57"/>
      <c r="F30" s="60"/>
      <c r="G30" s="63"/>
      <c r="H30" s="72"/>
      <c r="I30" s="67"/>
      <c r="J30" s="67"/>
      <c r="K30" s="67"/>
    </row>
    <row r="31" spans="1:23" ht="72" customHeight="1" thickTop="1" thickBot="1" x14ac:dyDescent="0.3">
      <c r="A31" s="76">
        <v>2</v>
      </c>
      <c r="B31" s="16" t="s">
        <v>10</v>
      </c>
      <c r="C31" s="51"/>
      <c r="D31" s="54">
        <v>20</v>
      </c>
      <c r="E31" s="64" t="s">
        <v>25</v>
      </c>
      <c r="F31" s="58">
        <v>4</v>
      </c>
      <c r="G31" s="61" t="s">
        <v>69</v>
      </c>
      <c r="H31" s="71" t="s">
        <v>5</v>
      </c>
      <c r="I31" s="65">
        <v>28.41</v>
      </c>
      <c r="J31" s="66">
        <f t="shared" ref="J31" si="4">I31/$J$15</f>
        <v>11.364000000000001</v>
      </c>
      <c r="K31" s="66">
        <f t="shared" ref="K31" si="5">I31/$K$15</f>
        <v>9.438538205980068</v>
      </c>
    </row>
    <row r="32" spans="1:23" ht="72" customHeight="1" thickTop="1" x14ac:dyDescent="0.25">
      <c r="A32" s="77"/>
      <c r="B32" s="25" t="s">
        <v>24</v>
      </c>
      <c r="C32" s="52"/>
      <c r="D32" s="55"/>
      <c r="E32" s="57"/>
      <c r="F32" s="59"/>
      <c r="G32" s="62"/>
      <c r="H32" s="70"/>
      <c r="I32" s="66"/>
      <c r="J32" s="66"/>
      <c r="K32" s="66"/>
    </row>
    <row r="33" spans="1:15" ht="72" customHeight="1" thickBot="1" x14ac:dyDescent="0.3">
      <c r="A33" s="78"/>
      <c r="B33" s="26" t="s">
        <v>21</v>
      </c>
      <c r="C33" s="53"/>
      <c r="D33" s="56"/>
      <c r="E33" s="57"/>
      <c r="F33" s="60"/>
      <c r="G33" s="63"/>
      <c r="H33" s="72"/>
      <c r="I33" s="67"/>
      <c r="J33" s="67"/>
      <c r="K33" s="67"/>
    </row>
    <row r="34" spans="1:15" ht="72" customHeight="1" thickTop="1" thickBot="1" x14ac:dyDescent="0.3">
      <c r="A34" s="76">
        <v>3</v>
      </c>
      <c r="B34" s="16" t="s">
        <v>10</v>
      </c>
      <c r="C34" s="51"/>
      <c r="D34" s="54">
        <v>2</v>
      </c>
      <c r="E34" s="64" t="s">
        <v>25</v>
      </c>
      <c r="F34" s="58">
        <v>4</v>
      </c>
      <c r="G34" s="61" t="s">
        <v>69</v>
      </c>
      <c r="H34" s="79" t="s">
        <v>5</v>
      </c>
      <c r="I34" s="65">
        <v>4.0599999999999996</v>
      </c>
      <c r="J34" s="66">
        <f t="shared" ref="J34" si="6">I34/$J$15</f>
        <v>1.6239999999999999</v>
      </c>
      <c r="K34" s="66">
        <f t="shared" ref="K34" si="7">I34/$K$15</f>
        <v>1.3488372093023255</v>
      </c>
    </row>
    <row r="35" spans="1:15" ht="72" customHeight="1" thickTop="1" x14ac:dyDescent="0.25">
      <c r="A35" s="77"/>
      <c r="B35" s="25" t="s">
        <v>26</v>
      </c>
      <c r="C35" s="52"/>
      <c r="D35" s="55"/>
      <c r="E35" s="57"/>
      <c r="F35" s="59"/>
      <c r="G35" s="62"/>
      <c r="H35" s="80"/>
      <c r="I35" s="66"/>
      <c r="J35" s="66"/>
      <c r="K35" s="66"/>
      <c r="O35" t="s">
        <v>1</v>
      </c>
    </row>
    <row r="36" spans="1:15" ht="72" customHeight="1" thickBot="1" x14ac:dyDescent="0.3">
      <c r="A36" s="78"/>
      <c r="B36" s="26" t="s">
        <v>22</v>
      </c>
      <c r="C36" s="53"/>
      <c r="D36" s="56"/>
      <c r="E36" s="75"/>
      <c r="F36" s="60"/>
      <c r="G36" s="63"/>
      <c r="H36" s="81"/>
      <c r="I36" s="67"/>
      <c r="J36" s="67"/>
      <c r="K36" s="67"/>
    </row>
    <row r="37" spans="1:15" ht="72" customHeight="1" thickTop="1" thickBot="1" x14ac:dyDescent="0.3">
      <c r="A37" s="76">
        <v>3</v>
      </c>
      <c r="B37" s="16" t="s">
        <v>10</v>
      </c>
      <c r="C37" s="51"/>
      <c r="D37" s="54">
        <v>20</v>
      </c>
      <c r="E37" s="64" t="s">
        <v>25</v>
      </c>
      <c r="F37" s="58">
        <v>4</v>
      </c>
      <c r="G37" s="61" t="s">
        <v>69</v>
      </c>
      <c r="H37" s="79" t="s">
        <v>5</v>
      </c>
      <c r="I37" s="65">
        <v>32.44</v>
      </c>
      <c r="J37" s="66">
        <f t="shared" ref="J37" si="8">I37/$J$15</f>
        <v>12.975999999999999</v>
      </c>
      <c r="K37" s="66">
        <f t="shared" ref="K37" si="9">I37/$K$15</f>
        <v>10.777408637873755</v>
      </c>
    </row>
    <row r="38" spans="1:15" ht="72" customHeight="1" thickTop="1" x14ac:dyDescent="0.25">
      <c r="A38" s="77"/>
      <c r="B38" s="25" t="s">
        <v>26</v>
      </c>
      <c r="C38" s="52"/>
      <c r="D38" s="55"/>
      <c r="E38" s="57"/>
      <c r="F38" s="59"/>
      <c r="G38" s="62"/>
      <c r="H38" s="80"/>
      <c r="I38" s="66"/>
      <c r="J38" s="66"/>
      <c r="K38" s="66"/>
      <c r="O38" t="s">
        <v>1</v>
      </c>
    </row>
    <row r="39" spans="1:15" ht="72" customHeight="1" thickBot="1" x14ac:dyDescent="0.3">
      <c r="A39" s="78"/>
      <c r="B39" s="26" t="s">
        <v>22</v>
      </c>
      <c r="C39" s="53"/>
      <c r="D39" s="56"/>
      <c r="E39" s="75"/>
      <c r="F39" s="60"/>
      <c r="G39" s="63"/>
      <c r="H39" s="81"/>
      <c r="I39" s="67"/>
      <c r="J39" s="67"/>
      <c r="K39" s="67"/>
    </row>
    <row r="40" spans="1:15" ht="72" customHeight="1" thickTop="1" thickBot="1" x14ac:dyDescent="0.3">
      <c r="A40" s="76">
        <v>4</v>
      </c>
      <c r="B40" s="16" t="s">
        <v>10</v>
      </c>
      <c r="C40" s="51"/>
      <c r="D40" s="54">
        <v>2</v>
      </c>
      <c r="E40" s="57" t="s">
        <v>25</v>
      </c>
      <c r="F40" s="58">
        <v>10</v>
      </c>
      <c r="G40" s="61" t="s">
        <v>69</v>
      </c>
      <c r="H40" s="71" t="s">
        <v>5</v>
      </c>
      <c r="I40" s="65">
        <v>4.2699999999999996</v>
      </c>
      <c r="J40" s="66">
        <f t="shared" ref="J40" si="10">I40/$J$15</f>
        <v>1.7079999999999997</v>
      </c>
      <c r="K40" s="66">
        <f t="shared" ref="K40" si="11">I40/$K$15</f>
        <v>1.4186046511627906</v>
      </c>
    </row>
    <row r="41" spans="1:15" ht="72" customHeight="1" thickTop="1" x14ac:dyDescent="0.25">
      <c r="A41" s="77"/>
      <c r="B41" s="25" t="s">
        <v>27</v>
      </c>
      <c r="C41" s="52"/>
      <c r="D41" s="55"/>
      <c r="E41" s="57"/>
      <c r="F41" s="59"/>
      <c r="G41" s="62"/>
      <c r="H41" s="70"/>
      <c r="I41" s="66"/>
      <c r="J41" s="66"/>
      <c r="K41" s="66"/>
    </row>
    <row r="42" spans="1:15" ht="72" customHeight="1" thickBot="1" x14ac:dyDescent="0.3">
      <c r="A42" s="78"/>
      <c r="B42" s="26" t="s">
        <v>23</v>
      </c>
      <c r="C42" s="53"/>
      <c r="D42" s="56"/>
      <c r="E42" s="57"/>
      <c r="F42" s="60"/>
      <c r="G42" s="63"/>
      <c r="H42" s="72"/>
      <c r="I42" s="67"/>
      <c r="J42" s="67"/>
      <c r="K42" s="67"/>
    </row>
    <row r="43" spans="1:15" ht="72" customHeight="1" thickTop="1" thickBot="1" x14ac:dyDescent="0.3">
      <c r="A43" s="76">
        <v>4</v>
      </c>
      <c r="B43" s="16" t="s">
        <v>10</v>
      </c>
      <c r="C43" s="51"/>
      <c r="D43" s="54">
        <v>20</v>
      </c>
      <c r="E43" s="64" t="s">
        <v>25</v>
      </c>
      <c r="F43" s="58">
        <v>4</v>
      </c>
      <c r="G43" s="61" t="s">
        <v>69</v>
      </c>
      <c r="H43" s="71" t="s">
        <v>5</v>
      </c>
      <c r="I43" s="65">
        <v>33.15</v>
      </c>
      <c r="J43" s="66">
        <f t="shared" ref="J43" si="12">I43/$J$15</f>
        <v>13.26</v>
      </c>
      <c r="K43" s="66">
        <f t="shared" ref="K43" si="13">I43/$K$15</f>
        <v>11.013289036544851</v>
      </c>
    </row>
    <row r="44" spans="1:15" ht="72" customHeight="1" thickTop="1" x14ac:dyDescent="0.25">
      <c r="A44" s="77"/>
      <c r="B44" s="25" t="s">
        <v>27</v>
      </c>
      <c r="C44" s="52"/>
      <c r="D44" s="55"/>
      <c r="E44" s="57"/>
      <c r="F44" s="59"/>
      <c r="G44" s="62"/>
      <c r="H44" s="70"/>
      <c r="I44" s="66"/>
      <c r="J44" s="66"/>
      <c r="K44" s="66"/>
    </row>
    <row r="45" spans="1:15" ht="72" customHeight="1" thickBot="1" x14ac:dyDescent="0.3">
      <c r="A45" s="78"/>
      <c r="B45" s="26" t="s">
        <v>28</v>
      </c>
      <c r="C45" s="53"/>
      <c r="D45" s="56"/>
      <c r="E45" s="57"/>
      <c r="F45" s="60"/>
      <c r="G45" s="63"/>
      <c r="H45" s="72"/>
      <c r="I45" s="67"/>
      <c r="J45" s="67"/>
      <c r="K45" s="67"/>
    </row>
    <row r="46" spans="1:15" ht="72" customHeight="1" thickTop="1" thickBot="1" x14ac:dyDescent="0.3">
      <c r="A46" s="76">
        <v>5</v>
      </c>
      <c r="B46" s="16" t="s">
        <v>10</v>
      </c>
      <c r="C46" s="51"/>
      <c r="D46" s="54">
        <v>20</v>
      </c>
      <c r="E46" s="64" t="s">
        <v>25</v>
      </c>
      <c r="F46" s="58">
        <v>4</v>
      </c>
      <c r="G46" s="61" t="s">
        <v>69</v>
      </c>
      <c r="H46" s="71" t="s">
        <v>5</v>
      </c>
      <c r="I46" s="65">
        <v>25.29</v>
      </c>
      <c r="J46" s="66">
        <f t="shared" ref="J46" si="14">I46/$J$15</f>
        <v>10.116</v>
      </c>
      <c r="K46" s="66">
        <f t="shared" ref="K46" si="15">I46/$K$15</f>
        <v>8.4019933554817285</v>
      </c>
    </row>
    <row r="47" spans="1:15" ht="96" customHeight="1" thickTop="1" x14ac:dyDescent="0.25">
      <c r="A47" s="77"/>
      <c r="B47" s="25" t="s">
        <v>29</v>
      </c>
      <c r="C47" s="52"/>
      <c r="D47" s="55"/>
      <c r="E47" s="57"/>
      <c r="F47" s="59"/>
      <c r="G47" s="62"/>
      <c r="H47" s="70"/>
      <c r="I47" s="66"/>
      <c r="J47" s="66"/>
      <c r="K47" s="66"/>
    </row>
    <row r="48" spans="1:15" ht="72" customHeight="1" thickBot="1" x14ac:dyDescent="0.3">
      <c r="A48" s="78"/>
      <c r="B48" s="26" t="s">
        <v>31</v>
      </c>
      <c r="C48" s="53"/>
      <c r="D48" s="56"/>
      <c r="E48" s="57"/>
      <c r="F48" s="60"/>
      <c r="G48" s="63"/>
      <c r="H48" s="72"/>
      <c r="I48" s="67"/>
      <c r="J48" s="67"/>
      <c r="K48" s="67"/>
    </row>
    <row r="49" spans="1:11" ht="72" customHeight="1" thickTop="1" thickBot="1" x14ac:dyDescent="0.3">
      <c r="A49" s="76">
        <v>6</v>
      </c>
      <c r="B49" s="16" t="s">
        <v>10</v>
      </c>
      <c r="C49" s="51"/>
      <c r="D49" s="54">
        <v>20</v>
      </c>
      <c r="E49" s="64" t="s">
        <v>25</v>
      </c>
      <c r="F49" s="58">
        <v>4</v>
      </c>
      <c r="G49" s="61" t="s">
        <v>69</v>
      </c>
      <c r="H49" s="71" t="s">
        <v>5</v>
      </c>
      <c r="I49" s="65">
        <v>28.36</v>
      </c>
      <c r="J49" s="66">
        <f t="shared" ref="J49" si="16">I49/$J$15</f>
        <v>11.343999999999999</v>
      </c>
      <c r="K49" s="66">
        <f t="shared" ref="K49" si="17">I49/$K$15</f>
        <v>9.4219269102990033</v>
      </c>
    </row>
    <row r="50" spans="1:11" ht="72" customHeight="1" thickTop="1" x14ac:dyDescent="0.25">
      <c r="A50" s="77"/>
      <c r="B50" s="25" t="s">
        <v>30</v>
      </c>
      <c r="C50" s="52"/>
      <c r="D50" s="55"/>
      <c r="E50" s="57"/>
      <c r="F50" s="59"/>
      <c r="G50" s="62"/>
      <c r="H50" s="70"/>
      <c r="I50" s="66"/>
      <c r="J50" s="66"/>
      <c r="K50" s="66"/>
    </row>
    <row r="51" spans="1:11" ht="72" customHeight="1" thickBot="1" x14ac:dyDescent="0.3">
      <c r="A51" s="78"/>
      <c r="B51" s="26" t="s">
        <v>32</v>
      </c>
      <c r="C51" s="53"/>
      <c r="D51" s="56"/>
      <c r="E51" s="57"/>
      <c r="F51" s="60"/>
      <c r="G51" s="63"/>
      <c r="H51" s="72"/>
      <c r="I51" s="67"/>
      <c r="J51" s="67"/>
      <c r="K51" s="67"/>
    </row>
    <row r="52" spans="1:11" ht="72" customHeight="1" thickTop="1" thickBot="1" x14ac:dyDescent="0.3">
      <c r="A52" s="76">
        <v>7</v>
      </c>
      <c r="B52" s="16" t="s">
        <v>33</v>
      </c>
      <c r="C52" s="51"/>
      <c r="D52" s="54">
        <v>10</v>
      </c>
      <c r="E52" s="64" t="s">
        <v>25</v>
      </c>
      <c r="F52" s="58">
        <v>8</v>
      </c>
      <c r="G52" s="61" t="s">
        <v>69</v>
      </c>
      <c r="H52" s="71" t="s">
        <v>5</v>
      </c>
      <c r="I52" s="65">
        <v>5.56</v>
      </c>
      <c r="J52" s="66">
        <f t="shared" ref="J52" si="18">I52/$J$15</f>
        <v>2.2239999999999998</v>
      </c>
      <c r="K52" s="66">
        <f t="shared" ref="K52" si="19">I52/$K$15</f>
        <v>1.8471760797342194</v>
      </c>
    </row>
    <row r="53" spans="1:11" ht="72" customHeight="1" thickTop="1" x14ac:dyDescent="0.25">
      <c r="A53" s="77"/>
      <c r="B53" s="25" t="s">
        <v>34</v>
      </c>
      <c r="C53" s="52"/>
      <c r="D53" s="55"/>
      <c r="E53" s="57"/>
      <c r="F53" s="59"/>
      <c r="G53" s="62"/>
      <c r="H53" s="70"/>
      <c r="I53" s="66"/>
      <c r="J53" s="66"/>
      <c r="K53" s="66"/>
    </row>
    <row r="54" spans="1:11" ht="72" customHeight="1" thickBot="1" x14ac:dyDescent="0.3">
      <c r="A54" s="78"/>
      <c r="B54" s="26" t="s">
        <v>38</v>
      </c>
      <c r="C54" s="53"/>
      <c r="D54" s="56"/>
      <c r="E54" s="57"/>
      <c r="F54" s="60"/>
      <c r="G54" s="63"/>
      <c r="H54" s="72"/>
      <c r="I54" s="67"/>
      <c r="J54" s="67"/>
      <c r="K54" s="67"/>
    </row>
    <row r="55" spans="1:11" ht="72" customHeight="1" thickTop="1" thickBot="1" x14ac:dyDescent="0.3">
      <c r="A55" s="76">
        <v>8</v>
      </c>
      <c r="B55" s="16" t="s">
        <v>33</v>
      </c>
      <c r="C55" s="51"/>
      <c r="D55" s="54">
        <v>10</v>
      </c>
      <c r="E55" s="64" t="s">
        <v>25</v>
      </c>
      <c r="F55" s="58">
        <v>12</v>
      </c>
      <c r="G55" s="61" t="s">
        <v>69</v>
      </c>
      <c r="H55" s="71" t="s">
        <v>5</v>
      </c>
      <c r="I55" s="65">
        <v>4.16</v>
      </c>
      <c r="J55" s="66">
        <f t="shared" ref="J55" si="20">I55/$J$15</f>
        <v>1.6640000000000001</v>
      </c>
      <c r="K55" s="66">
        <f t="shared" ref="K55" si="21">I55/$K$15</f>
        <v>1.382059800664452</v>
      </c>
    </row>
    <row r="56" spans="1:11" ht="72" customHeight="1" thickTop="1" x14ac:dyDescent="0.25">
      <c r="A56" s="77"/>
      <c r="B56" s="25" t="s">
        <v>34</v>
      </c>
      <c r="C56" s="52"/>
      <c r="D56" s="55"/>
      <c r="E56" s="57"/>
      <c r="F56" s="59"/>
      <c r="G56" s="62"/>
      <c r="H56" s="70"/>
      <c r="I56" s="66"/>
      <c r="J56" s="66"/>
      <c r="K56" s="66"/>
    </row>
    <row r="57" spans="1:11" ht="72" customHeight="1" thickBot="1" x14ac:dyDescent="0.3">
      <c r="A57" s="78"/>
      <c r="B57" s="26" t="s">
        <v>35</v>
      </c>
      <c r="C57" s="53"/>
      <c r="D57" s="56"/>
      <c r="E57" s="57"/>
      <c r="F57" s="60"/>
      <c r="G57" s="63"/>
      <c r="H57" s="72"/>
      <c r="I57" s="67"/>
      <c r="J57" s="67"/>
      <c r="K57" s="67"/>
    </row>
    <row r="58" spans="1:11" ht="72" customHeight="1" thickTop="1" thickBot="1" x14ac:dyDescent="0.3">
      <c r="A58" s="76">
        <v>9</v>
      </c>
      <c r="B58" s="16" t="s">
        <v>39</v>
      </c>
      <c r="C58" s="51"/>
      <c r="D58" s="54">
        <v>20</v>
      </c>
      <c r="E58" s="64" t="s">
        <v>25</v>
      </c>
      <c r="F58" s="58">
        <v>4</v>
      </c>
      <c r="G58" s="61" t="s">
        <v>69</v>
      </c>
      <c r="H58" s="71" t="s">
        <v>5</v>
      </c>
      <c r="I58" s="65">
        <v>25.6</v>
      </c>
      <c r="J58" s="66">
        <f t="shared" ref="J58" si="22">I58/$J$15</f>
        <v>10.24</v>
      </c>
      <c r="K58" s="66">
        <f t="shared" ref="K58" si="23">I58/$K$15</f>
        <v>8.5049833887043196</v>
      </c>
    </row>
    <row r="59" spans="1:11" ht="52.9" customHeight="1" thickTop="1" x14ac:dyDescent="0.25">
      <c r="A59" s="77"/>
      <c r="B59" s="25" t="s">
        <v>37</v>
      </c>
      <c r="C59" s="52"/>
      <c r="D59" s="55"/>
      <c r="E59" s="57"/>
      <c r="F59" s="59"/>
      <c r="G59" s="62"/>
      <c r="H59" s="70"/>
      <c r="I59" s="66"/>
      <c r="J59" s="66"/>
      <c r="K59" s="66"/>
    </row>
    <row r="60" spans="1:11" ht="93.6" customHeight="1" thickBot="1" x14ac:dyDescent="0.3">
      <c r="A60" s="78"/>
      <c r="B60" s="26" t="s">
        <v>36</v>
      </c>
      <c r="C60" s="53"/>
      <c r="D60" s="56"/>
      <c r="E60" s="57"/>
      <c r="F60" s="60"/>
      <c r="G60" s="63"/>
      <c r="H60" s="72"/>
      <c r="I60" s="67"/>
      <c r="J60" s="67"/>
      <c r="K60" s="67"/>
    </row>
    <row r="61" spans="1:11" ht="72" customHeight="1" thickTop="1" thickBot="1" x14ac:dyDescent="0.3">
      <c r="A61" s="76">
        <v>9</v>
      </c>
      <c r="B61" s="16" t="s">
        <v>39</v>
      </c>
      <c r="C61" s="51"/>
      <c r="D61" s="54">
        <v>1</v>
      </c>
      <c r="E61" s="64" t="s">
        <v>25</v>
      </c>
      <c r="F61" s="58">
        <v>80</v>
      </c>
      <c r="G61" s="61" t="s">
        <v>69</v>
      </c>
      <c r="H61" s="71" t="s">
        <v>5</v>
      </c>
      <c r="I61" s="65">
        <v>1.28</v>
      </c>
      <c r="J61" s="66">
        <f t="shared" ref="J61" si="24">I61/$J$15</f>
        <v>0.51200000000000001</v>
      </c>
      <c r="K61" s="66">
        <f t="shared" ref="K61" si="25">I61/$K$15</f>
        <v>0.42524916943521601</v>
      </c>
    </row>
    <row r="62" spans="1:11" ht="56.45" customHeight="1" thickTop="1" x14ac:dyDescent="0.25">
      <c r="A62" s="77"/>
      <c r="B62" s="25" t="s">
        <v>37</v>
      </c>
      <c r="C62" s="52"/>
      <c r="D62" s="55"/>
      <c r="E62" s="57"/>
      <c r="F62" s="59"/>
      <c r="G62" s="62"/>
      <c r="H62" s="70"/>
      <c r="I62" s="66"/>
      <c r="J62" s="66"/>
      <c r="K62" s="66"/>
    </row>
    <row r="63" spans="1:11" ht="58.9" customHeight="1" thickBot="1" x14ac:dyDescent="0.3">
      <c r="A63" s="78"/>
      <c r="B63" s="26" t="s">
        <v>36</v>
      </c>
      <c r="C63" s="53"/>
      <c r="D63" s="56"/>
      <c r="E63" s="75"/>
      <c r="F63" s="60"/>
      <c r="G63" s="63"/>
      <c r="H63" s="72"/>
      <c r="I63" s="67"/>
      <c r="J63" s="67"/>
      <c r="K63" s="67"/>
    </row>
    <row r="64" spans="1:11" ht="72" customHeight="1" thickTop="1" thickBot="1" x14ac:dyDescent="0.3">
      <c r="A64" s="76">
        <v>10</v>
      </c>
      <c r="B64" s="16" t="s">
        <v>40</v>
      </c>
      <c r="C64" s="51"/>
      <c r="D64" s="54">
        <v>15</v>
      </c>
      <c r="E64" s="64" t="s">
        <v>25</v>
      </c>
      <c r="F64" s="58">
        <v>6</v>
      </c>
      <c r="G64" s="61" t="s">
        <v>69</v>
      </c>
      <c r="H64" s="71" t="s">
        <v>5</v>
      </c>
      <c r="I64" s="65">
        <v>13.44</v>
      </c>
      <c r="J64" s="66">
        <f t="shared" ref="J64" si="26">I64/$J$15</f>
        <v>5.3759999999999994</v>
      </c>
      <c r="K64" s="66">
        <f t="shared" ref="K64" si="27">I64/$K$15</f>
        <v>4.4651162790697674</v>
      </c>
    </row>
    <row r="65" spans="1:11" ht="72" customHeight="1" thickTop="1" x14ac:dyDescent="0.25">
      <c r="A65" s="77"/>
      <c r="B65" s="25" t="s">
        <v>41</v>
      </c>
      <c r="C65" s="52"/>
      <c r="D65" s="55"/>
      <c r="E65" s="57"/>
      <c r="F65" s="59"/>
      <c r="G65" s="62"/>
      <c r="H65" s="70"/>
      <c r="I65" s="66"/>
      <c r="J65" s="66"/>
      <c r="K65" s="66"/>
    </row>
    <row r="66" spans="1:11" ht="72" customHeight="1" thickBot="1" x14ac:dyDescent="0.3">
      <c r="A66" s="78"/>
      <c r="B66" s="26" t="s">
        <v>42</v>
      </c>
      <c r="C66" s="53"/>
      <c r="D66" s="56"/>
      <c r="E66" s="75"/>
      <c r="F66" s="60"/>
      <c r="G66" s="63"/>
      <c r="H66" s="72"/>
      <c r="I66" s="67"/>
      <c r="J66" s="67"/>
      <c r="K66" s="67"/>
    </row>
    <row r="67" spans="1:11" ht="72" customHeight="1" thickTop="1" thickBot="1" x14ac:dyDescent="0.3">
      <c r="A67" s="39"/>
      <c r="B67" s="16" t="s">
        <v>43</v>
      </c>
      <c r="C67" s="51"/>
      <c r="D67" s="54">
        <v>4</v>
      </c>
      <c r="E67" s="64" t="s">
        <v>25</v>
      </c>
      <c r="F67" s="58">
        <v>50</v>
      </c>
      <c r="G67" s="61" t="s">
        <v>69</v>
      </c>
      <c r="H67" s="71" t="s">
        <v>7</v>
      </c>
      <c r="I67" s="65">
        <v>1</v>
      </c>
      <c r="J67" s="66">
        <f t="shared" ref="J67" si="28">I67/$J$15</f>
        <v>0.4</v>
      </c>
      <c r="K67" s="66">
        <f t="shared" ref="K67" si="29">I67/$K$15</f>
        <v>0.33222591362126247</v>
      </c>
    </row>
    <row r="68" spans="1:11" ht="72" customHeight="1" thickTop="1" x14ac:dyDescent="0.25">
      <c r="A68" s="39">
        <v>11</v>
      </c>
      <c r="B68" s="25" t="s">
        <v>75</v>
      </c>
      <c r="C68" s="52"/>
      <c r="D68" s="55"/>
      <c r="E68" s="57"/>
      <c r="F68" s="59"/>
      <c r="G68" s="62"/>
      <c r="H68" s="70"/>
      <c r="I68" s="66"/>
      <c r="J68" s="66"/>
      <c r="K68" s="66"/>
    </row>
    <row r="69" spans="1:11" ht="72" customHeight="1" thickBot="1" x14ac:dyDescent="0.3">
      <c r="A69" s="39"/>
      <c r="B69" s="26" t="s">
        <v>44</v>
      </c>
      <c r="C69" s="53"/>
      <c r="D69" s="56"/>
      <c r="E69" s="75"/>
      <c r="F69" s="60"/>
      <c r="G69" s="63"/>
      <c r="H69" s="72"/>
      <c r="I69" s="67"/>
      <c r="J69" s="67"/>
      <c r="K69" s="67"/>
    </row>
    <row r="70" spans="1:11" ht="72" customHeight="1" thickTop="1" thickBot="1" x14ac:dyDescent="0.3">
      <c r="A70" s="39"/>
      <c r="B70" s="16" t="s">
        <v>43</v>
      </c>
      <c r="C70" s="51"/>
      <c r="D70" s="54">
        <v>4</v>
      </c>
      <c r="E70" s="57" t="s">
        <v>25</v>
      </c>
      <c r="F70" s="58">
        <v>50</v>
      </c>
      <c r="G70" s="61" t="s">
        <v>69</v>
      </c>
      <c r="H70" s="71" t="s">
        <v>7</v>
      </c>
      <c r="I70" s="65">
        <v>1.2</v>
      </c>
      <c r="J70" s="66">
        <f t="shared" ref="J70" si="30">I70/$J$15</f>
        <v>0.48</v>
      </c>
      <c r="K70" s="66">
        <f t="shared" ref="K70" si="31">I70/$K$15</f>
        <v>0.39867109634551495</v>
      </c>
    </row>
    <row r="71" spans="1:11" ht="72" customHeight="1" thickTop="1" x14ac:dyDescent="0.25">
      <c r="A71" s="39"/>
      <c r="B71" s="25" t="s">
        <v>45</v>
      </c>
      <c r="C71" s="52"/>
      <c r="D71" s="55"/>
      <c r="E71" s="57"/>
      <c r="F71" s="59"/>
      <c r="G71" s="62"/>
      <c r="H71" s="70"/>
      <c r="I71" s="66"/>
      <c r="J71" s="66"/>
      <c r="K71" s="66"/>
    </row>
    <row r="72" spans="1:11" ht="72" customHeight="1" thickBot="1" x14ac:dyDescent="0.3">
      <c r="A72" s="39"/>
      <c r="B72" s="26" t="s">
        <v>44</v>
      </c>
      <c r="C72" s="53"/>
      <c r="D72" s="56"/>
      <c r="E72" s="57"/>
      <c r="F72" s="60"/>
      <c r="G72" s="63"/>
      <c r="H72" s="72"/>
      <c r="I72" s="67"/>
      <c r="J72" s="67"/>
      <c r="K72" s="67"/>
    </row>
    <row r="73" spans="1:11" ht="72" customHeight="1" thickTop="1" thickBot="1" x14ac:dyDescent="0.3">
      <c r="A73" s="76">
        <v>14</v>
      </c>
      <c r="B73" s="16" t="s">
        <v>46</v>
      </c>
      <c r="C73" s="51"/>
      <c r="D73" s="54">
        <v>50</v>
      </c>
      <c r="E73" s="64" t="s">
        <v>25</v>
      </c>
      <c r="F73" s="58">
        <v>110</v>
      </c>
      <c r="G73" s="61" t="s">
        <v>69</v>
      </c>
      <c r="H73" s="71" t="s">
        <v>7</v>
      </c>
      <c r="I73" s="65">
        <v>5.8</v>
      </c>
      <c r="J73" s="66">
        <f t="shared" ref="J73" si="32">I73/$J$15</f>
        <v>2.3199999999999998</v>
      </c>
      <c r="K73" s="66">
        <f t="shared" ref="K73" si="33">I73/$K$15</f>
        <v>1.9269102990033224</v>
      </c>
    </row>
    <row r="74" spans="1:11" ht="72" customHeight="1" thickTop="1" x14ac:dyDescent="0.25">
      <c r="A74" s="77"/>
      <c r="B74" s="25" t="s">
        <v>47</v>
      </c>
      <c r="C74" s="52"/>
      <c r="D74" s="55"/>
      <c r="E74" s="57"/>
      <c r="F74" s="59"/>
      <c r="G74" s="62"/>
      <c r="H74" s="70"/>
      <c r="I74" s="66"/>
      <c r="J74" s="66"/>
      <c r="K74" s="66"/>
    </row>
    <row r="75" spans="1:11" ht="72" customHeight="1" thickBot="1" x14ac:dyDescent="0.3">
      <c r="A75" s="78"/>
      <c r="B75" s="26" t="s">
        <v>48</v>
      </c>
      <c r="C75" s="53"/>
      <c r="D75" s="56"/>
      <c r="E75" s="75"/>
      <c r="F75" s="60"/>
      <c r="G75" s="63"/>
      <c r="H75" s="72"/>
      <c r="I75" s="67"/>
      <c r="J75" s="67"/>
      <c r="K75" s="67"/>
    </row>
    <row r="76" spans="1:11" ht="72" customHeight="1" thickTop="1" thickBot="1" x14ac:dyDescent="0.3">
      <c r="A76" s="76">
        <v>15</v>
      </c>
      <c r="B76" s="16" t="s">
        <v>49</v>
      </c>
      <c r="C76" s="51"/>
      <c r="D76" s="54">
        <v>30</v>
      </c>
      <c r="E76" s="64" t="s">
        <v>25</v>
      </c>
      <c r="F76" s="58">
        <v>12</v>
      </c>
      <c r="G76" s="61" t="s">
        <v>69</v>
      </c>
      <c r="H76" s="71" t="s">
        <v>5</v>
      </c>
      <c r="I76" s="65">
        <v>4.16</v>
      </c>
      <c r="J76" s="66">
        <f t="shared" ref="J76" si="34">I76/$J$15</f>
        <v>1.6640000000000001</v>
      </c>
      <c r="K76" s="66">
        <f t="shared" ref="K76" si="35">I76/$K$15</f>
        <v>1.382059800664452</v>
      </c>
    </row>
    <row r="77" spans="1:11" ht="72" customHeight="1" thickTop="1" x14ac:dyDescent="0.25">
      <c r="A77" s="77"/>
      <c r="B77" s="25"/>
      <c r="C77" s="52"/>
      <c r="D77" s="55"/>
      <c r="E77" s="57"/>
      <c r="F77" s="59"/>
      <c r="G77" s="62"/>
      <c r="H77" s="70"/>
      <c r="I77" s="66"/>
      <c r="J77" s="66"/>
      <c r="K77" s="66"/>
    </row>
    <row r="78" spans="1:11" ht="72" customHeight="1" thickBot="1" x14ac:dyDescent="0.3">
      <c r="A78" s="78"/>
      <c r="B78" s="26" t="s">
        <v>48</v>
      </c>
      <c r="C78" s="53"/>
      <c r="D78" s="56"/>
      <c r="E78" s="75"/>
      <c r="F78" s="60"/>
      <c r="G78" s="63"/>
      <c r="H78" s="72"/>
      <c r="I78" s="67"/>
      <c r="J78" s="67"/>
      <c r="K78" s="67"/>
    </row>
    <row r="79" spans="1:11" ht="72" customHeight="1" thickTop="1" thickBot="1" x14ac:dyDescent="0.3">
      <c r="A79" s="76">
        <v>16</v>
      </c>
      <c r="B79" s="16" t="s">
        <v>50</v>
      </c>
      <c r="C79" s="51"/>
      <c r="D79" s="54">
        <v>30</v>
      </c>
      <c r="E79" s="57" t="s">
        <v>25</v>
      </c>
      <c r="F79" s="58">
        <v>12</v>
      </c>
      <c r="G79" s="61" t="s">
        <v>69</v>
      </c>
      <c r="H79" s="71" t="s">
        <v>5</v>
      </c>
      <c r="I79" s="65">
        <v>4.58</v>
      </c>
      <c r="J79" s="66">
        <f t="shared" ref="J79" si="36">I79/$J$15</f>
        <v>1.8320000000000001</v>
      </c>
      <c r="K79" s="66">
        <f t="shared" ref="K79" si="37">I79/$K$15</f>
        <v>1.5215946843853823</v>
      </c>
    </row>
    <row r="80" spans="1:11" ht="72" customHeight="1" thickTop="1" x14ac:dyDescent="0.25">
      <c r="A80" s="77"/>
      <c r="B80" s="25"/>
      <c r="C80" s="52"/>
      <c r="D80" s="55"/>
      <c r="E80" s="57"/>
      <c r="F80" s="59"/>
      <c r="G80" s="62"/>
      <c r="H80" s="70"/>
      <c r="I80" s="66"/>
      <c r="J80" s="66"/>
      <c r="K80" s="66"/>
    </row>
    <row r="81" spans="1:11" ht="72" customHeight="1" thickBot="1" x14ac:dyDescent="0.3">
      <c r="A81" s="78"/>
      <c r="B81" s="26" t="s">
        <v>48</v>
      </c>
      <c r="C81" s="53"/>
      <c r="D81" s="56"/>
      <c r="E81" s="57"/>
      <c r="F81" s="60"/>
      <c r="G81" s="63"/>
      <c r="H81" s="72"/>
      <c r="I81" s="67"/>
      <c r="J81" s="67"/>
      <c r="K81" s="67"/>
    </row>
    <row r="82" spans="1:11" ht="72" customHeight="1" thickTop="1" thickBot="1" x14ac:dyDescent="0.3">
      <c r="A82" s="76">
        <v>17</v>
      </c>
      <c r="B82" s="16" t="s">
        <v>51</v>
      </c>
      <c r="C82" s="51"/>
      <c r="D82" s="54">
        <v>20</v>
      </c>
      <c r="E82" s="64" t="s">
        <v>25</v>
      </c>
      <c r="F82" s="58">
        <v>20</v>
      </c>
      <c r="G82" s="61" t="s">
        <v>69</v>
      </c>
      <c r="H82" s="71" t="s">
        <v>5</v>
      </c>
      <c r="I82" s="65">
        <v>2.4900000000000002</v>
      </c>
      <c r="J82" s="66">
        <f t="shared" ref="J82" si="38">I82/$J$15</f>
        <v>0.99600000000000011</v>
      </c>
      <c r="K82" s="66">
        <f t="shared" ref="K82" si="39">I82/$K$15</f>
        <v>0.82724252491694361</v>
      </c>
    </row>
    <row r="83" spans="1:11" ht="72" customHeight="1" thickTop="1" x14ac:dyDescent="0.25">
      <c r="A83" s="77"/>
      <c r="B83" s="25"/>
      <c r="C83" s="52"/>
      <c r="D83" s="55"/>
      <c r="E83" s="57"/>
      <c r="F83" s="59"/>
      <c r="G83" s="62"/>
      <c r="H83" s="70"/>
      <c r="I83" s="66"/>
      <c r="J83" s="66"/>
      <c r="K83" s="66"/>
    </row>
    <row r="84" spans="1:11" ht="72" customHeight="1" thickBot="1" x14ac:dyDescent="0.3">
      <c r="A84" s="78"/>
      <c r="B84" s="26" t="s">
        <v>52</v>
      </c>
      <c r="C84" s="53"/>
      <c r="D84" s="56"/>
      <c r="E84" s="75"/>
      <c r="F84" s="60"/>
      <c r="G84" s="63"/>
      <c r="H84" s="72"/>
      <c r="I84" s="67"/>
      <c r="J84" s="67"/>
      <c r="K84" s="67"/>
    </row>
    <row r="85" spans="1:11" ht="72" customHeight="1" thickTop="1" thickBot="1" x14ac:dyDescent="0.3">
      <c r="A85" s="76">
        <v>17</v>
      </c>
      <c r="B85" s="16" t="s">
        <v>51</v>
      </c>
      <c r="C85" s="51"/>
      <c r="D85" s="54">
        <v>60</v>
      </c>
      <c r="E85" s="57" t="s">
        <v>25</v>
      </c>
      <c r="F85" s="58">
        <v>15</v>
      </c>
      <c r="G85" s="61" t="s">
        <v>69</v>
      </c>
      <c r="H85" s="71" t="s">
        <v>5</v>
      </c>
      <c r="I85" s="65">
        <v>6.79</v>
      </c>
      <c r="J85" s="66">
        <f t="shared" ref="J85" si="40">I85/$J$15</f>
        <v>2.7160000000000002</v>
      </c>
      <c r="K85" s="66">
        <f t="shared" ref="K85" si="41">I85/$K$15</f>
        <v>2.2558139534883721</v>
      </c>
    </row>
    <row r="86" spans="1:11" ht="72" customHeight="1" thickTop="1" x14ac:dyDescent="0.25">
      <c r="A86" s="77"/>
      <c r="B86" s="25"/>
      <c r="C86" s="52"/>
      <c r="D86" s="55"/>
      <c r="E86" s="57"/>
      <c r="F86" s="59"/>
      <c r="G86" s="62"/>
      <c r="H86" s="70"/>
      <c r="I86" s="66"/>
      <c r="J86" s="66"/>
      <c r="K86" s="66"/>
    </row>
    <row r="87" spans="1:11" ht="72" customHeight="1" thickBot="1" x14ac:dyDescent="0.3">
      <c r="A87" s="78"/>
      <c r="B87" s="26" t="s">
        <v>53</v>
      </c>
      <c r="C87" s="53"/>
      <c r="D87" s="56"/>
      <c r="E87" s="57"/>
      <c r="F87" s="60"/>
      <c r="G87" s="63"/>
      <c r="H87" s="72"/>
      <c r="I87" s="67"/>
      <c r="J87" s="67"/>
      <c r="K87" s="67"/>
    </row>
    <row r="88" spans="1:11" ht="72" customHeight="1" thickTop="1" thickBot="1" x14ac:dyDescent="0.3">
      <c r="A88" s="76">
        <v>18</v>
      </c>
      <c r="B88" s="16" t="s">
        <v>54</v>
      </c>
      <c r="C88" s="51"/>
      <c r="D88" s="54">
        <v>20</v>
      </c>
      <c r="E88" s="64" t="s">
        <v>25</v>
      </c>
      <c r="F88" s="58">
        <v>20</v>
      </c>
      <c r="G88" s="61" t="s">
        <v>69</v>
      </c>
      <c r="H88" s="71" t="s">
        <v>5</v>
      </c>
      <c r="I88" s="65">
        <v>2.73</v>
      </c>
      <c r="J88" s="66">
        <f t="shared" ref="J88" si="42">I88/$J$15</f>
        <v>1.0920000000000001</v>
      </c>
      <c r="K88" s="66">
        <f t="shared" ref="K88" si="43">I88/$K$15</f>
        <v>0.90697674418604657</v>
      </c>
    </row>
    <row r="89" spans="1:11" ht="72" customHeight="1" thickTop="1" x14ac:dyDescent="0.25">
      <c r="A89" s="77"/>
      <c r="B89" s="25"/>
      <c r="C89" s="52"/>
      <c r="D89" s="55"/>
      <c r="E89" s="57"/>
      <c r="F89" s="59"/>
      <c r="G89" s="62"/>
      <c r="H89" s="70"/>
      <c r="I89" s="66"/>
      <c r="J89" s="66"/>
      <c r="K89" s="66"/>
    </row>
    <row r="90" spans="1:11" ht="72" customHeight="1" thickBot="1" x14ac:dyDescent="0.3">
      <c r="A90" s="78"/>
      <c r="B90" s="26" t="s">
        <v>52</v>
      </c>
      <c r="C90" s="53"/>
      <c r="D90" s="56"/>
      <c r="E90" s="57"/>
      <c r="F90" s="60"/>
      <c r="G90" s="63"/>
      <c r="H90" s="72"/>
      <c r="I90" s="67"/>
      <c r="J90" s="67"/>
      <c r="K90" s="67"/>
    </row>
    <row r="91" spans="1:11" ht="72" customHeight="1" thickTop="1" thickBot="1" x14ac:dyDescent="0.3">
      <c r="A91" s="76">
        <v>18</v>
      </c>
      <c r="B91" s="16" t="s">
        <v>55</v>
      </c>
      <c r="C91" s="51"/>
      <c r="D91" s="54">
        <v>60</v>
      </c>
      <c r="E91" s="64" t="s">
        <v>25</v>
      </c>
      <c r="F91" s="58">
        <v>15</v>
      </c>
      <c r="G91" s="61" t="s">
        <v>69</v>
      </c>
      <c r="H91" s="71" t="s">
        <v>5</v>
      </c>
      <c r="I91" s="65">
        <v>7.46</v>
      </c>
      <c r="J91" s="66">
        <f t="shared" ref="J91" si="44">I91/$J$15</f>
        <v>2.984</v>
      </c>
      <c r="K91" s="66">
        <f t="shared" ref="K91" si="45">I91/$K$15</f>
        <v>2.478405315614618</v>
      </c>
    </row>
    <row r="92" spans="1:11" ht="72" customHeight="1" thickTop="1" x14ac:dyDescent="0.25">
      <c r="A92" s="77"/>
      <c r="B92" s="25"/>
      <c r="C92" s="52"/>
      <c r="D92" s="55"/>
      <c r="E92" s="57"/>
      <c r="F92" s="59"/>
      <c r="G92" s="62"/>
      <c r="H92" s="70"/>
      <c r="I92" s="66"/>
      <c r="J92" s="66"/>
      <c r="K92" s="66"/>
    </row>
    <row r="93" spans="1:11" ht="72" customHeight="1" thickBot="1" x14ac:dyDescent="0.3">
      <c r="A93" s="78"/>
      <c r="B93" s="26" t="s">
        <v>53</v>
      </c>
      <c r="C93" s="53"/>
      <c r="D93" s="56"/>
      <c r="E93" s="75"/>
      <c r="F93" s="60"/>
      <c r="G93" s="63"/>
      <c r="H93" s="72"/>
      <c r="I93" s="67"/>
      <c r="J93" s="67"/>
      <c r="K93" s="67"/>
    </row>
    <row r="94" spans="1:11" ht="72" customHeight="1" thickTop="1" thickBot="1" x14ac:dyDescent="0.3">
      <c r="A94" s="76">
        <v>19</v>
      </c>
      <c r="B94" s="16" t="s">
        <v>56</v>
      </c>
      <c r="C94" s="51"/>
      <c r="D94" s="54">
        <v>34</v>
      </c>
      <c r="E94" s="64" t="s">
        <v>25</v>
      </c>
      <c r="F94" s="58">
        <v>15</v>
      </c>
      <c r="G94" s="61" t="s">
        <v>69</v>
      </c>
      <c r="H94" s="71" t="s">
        <v>5</v>
      </c>
      <c r="I94" s="65">
        <v>6.23</v>
      </c>
      <c r="J94" s="66">
        <f t="shared" ref="J94" si="46">I94/$J$15</f>
        <v>2.492</v>
      </c>
      <c r="K94" s="66">
        <f t="shared" ref="K94" si="47">I94/$K$15</f>
        <v>2.0697674418604652</v>
      </c>
    </row>
    <row r="95" spans="1:11" ht="72" customHeight="1" thickTop="1" x14ac:dyDescent="0.25">
      <c r="A95" s="77"/>
      <c r="B95" s="25"/>
      <c r="C95" s="52"/>
      <c r="D95" s="55"/>
      <c r="E95" s="57"/>
      <c r="F95" s="59"/>
      <c r="G95" s="62"/>
      <c r="H95" s="70"/>
      <c r="I95" s="66"/>
      <c r="J95" s="66"/>
      <c r="K95" s="66"/>
    </row>
    <row r="96" spans="1:11" ht="72" customHeight="1" thickBot="1" x14ac:dyDescent="0.3">
      <c r="A96" s="78"/>
      <c r="B96" s="26" t="s">
        <v>53</v>
      </c>
      <c r="C96" s="53"/>
      <c r="D96" s="56"/>
      <c r="E96" s="75"/>
      <c r="F96" s="60"/>
      <c r="G96" s="63"/>
      <c r="H96" s="72"/>
      <c r="I96" s="67"/>
      <c r="J96" s="67"/>
      <c r="K96" s="67"/>
    </row>
    <row r="97" spans="1:11" ht="72" customHeight="1" thickTop="1" thickBot="1" x14ac:dyDescent="0.3">
      <c r="A97" s="76">
        <v>20</v>
      </c>
      <c r="B97" s="16" t="s">
        <v>57</v>
      </c>
      <c r="C97" s="51"/>
      <c r="D97" s="54">
        <v>120</v>
      </c>
      <c r="E97" s="64" t="s">
        <v>25</v>
      </c>
      <c r="F97" s="58">
        <v>24</v>
      </c>
      <c r="G97" s="61" t="s">
        <v>69</v>
      </c>
      <c r="H97" s="71" t="s">
        <v>5</v>
      </c>
      <c r="I97" s="65">
        <v>2.36</v>
      </c>
      <c r="J97" s="66">
        <f t="shared" ref="J97" si="48">I97/$J$15</f>
        <v>0.94399999999999995</v>
      </c>
      <c r="K97" s="66">
        <f t="shared" ref="K97" si="49">I97/$K$15</f>
        <v>0.78405315614617943</v>
      </c>
    </row>
    <row r="98" spans="1:11" ht="72" customHeight="1" thickTop="1" x14ac:dyDescent="0.25">
      <c r="A98" s="77"/>
      <c r="B98" s="25"/>
      <c r="C98" s="52"/>
      <c r="D98" s="55"/>
      <c r="E98" s="57"/>
      <c r="F98" s="59"/>
      <c r="G98" s="62"/>
      <c r="H98" s="70"/>
      <c r="I98" s="66"/>
      <c r="J98" s="66"/>
      <c r="K98" s="66"/>
    </row>
    <row r="99" spans="1:11" ht="72" customHeight="1" thickBot="1" x14ac:dyDescent="0.3">
      <c r="A99" s="78"/>
      <c r="B99" s="26" t="s">
        <v>58</v>
      </c>
      <c r="C99" s="53"/>
      <c r="D99" s="56"/>
      <c r="E99" s="75"/>
      <c r="F99" s="60"/>
      <c r="G99" s="63"/>
      <c r="H99" s="72"/>
      <c r="I99" s="67"/>
      <c r="J99" s="67"/>
      <c r="K99" s="67"/>
    </row>
    <row r="100" spans="1:11" ht="72" customHeight="1" thickTop="1" thickBot="1" x14ac:dyDescent="0.3">
      <c r="A100" s="76">
        <v>21</v>
      </c>
      <c r="B100" s="16" t="s">
        <v>60</v>
      </c>
      <c r="C100" s="51"/>
      <c r="D100" s="54">
        <v>100</v>
      </c>
      <c r="E100" s="57" t="s">
        <v>25</v>
      </c>
      <c r="F100" s="58">
        <v>24</v>
      </c>
      <c r="G100" s="61" t="s">
        <v>69</v>
      </c>
      <c r="H100" s="71" t="s">
        <v>5</v>
      </c>
      <c r="I100" s="65">
        <v>2.2000000000000002</v>
      </c>
      <c r="J100" s="66">
        <f t="shared" ref="J100" si="50">I100/$J$15</f>
        <v>0.88000000000000012</v>
      </c>
      <c r="K100" s="66">
        <f t="shared" ref="K100" si="51">I100/$K$15</f>
        <v>0.73089700996677753</v>
      </c>
    </row>
    <row r="101" spans="1:11" ht="72" customHeight="1" thickTop="1" x14ac:dyDescent="0.25">
      <c r="A101" s="77"/>
      <c r="B101" s="25"/>
      <c r="C101" s="52"/>
      <c r="D101" s="55"/>
      <c r="E101" s="57"/>
      <c r="F101" s="59"/>
      <c r="G101" s="62"/>
      <c r="H101" s="70"/>
      <c r="I101" s="66"/>
      <c r="J101" s="66"/>
      <c r="K101" s="66"/>
    </row>
    <row r="102" spans="1:11" ht="72" customHeight="1" thickBot="1" x14ac:dyDescent="0.3">
      <c r="A102" s="78"/>
      <c r="B102" s="26" t="s">
        <v>59</v>
      </c>
      <c r="C102" s="53"/>
      <c r="D102" s="56"/>
      <c r="E102" s="57"/>
      <c r="F102" s="60"/>
      <c r="G102" s="63"/>
      <c r="H102" s="72"/>
      <c r="I102" s="67"/>
      <c r="J102" s="67"/>
      <c r="K102" s="67"/>
    </row>
    <row r="103" spans="1:11" ht="72" customHeight="1" thickTop="1" thickBot="1" x14ac:dyDescent="0.3">
      <c r="A103" s="76">
        <v>22</v>
      </c>
      <c r="B103" s="16" t="s">
        <v>61</v>
      </c>
      <c r="C103" s="51"/>
      <c r="D103" s="54">
        <v>100</v>
      </c>
      <c r="E103" s="64" t="s">
        <v>25</v>
      </c>
      <c r="F103" s="58">
        <v>24</v>
      </c>
      <c r="G103" s="61" t="s">
        <v>71</v>
      </c>
      <c r="H103" s="71" t="s">
        <v>7</v>
      </c>
      <c r="I103" s="65">
        <v>2.1</v>
      </c>
      <c r="J103" s="66">
        <f t="shared" ref="J103" si="52">I103/$J$15</f>
        <v>0.84000000000000008</v>
      </c>
      <c r="K103" s="66">
        <f t="shared" ref="K103" si="53">I103/$K$15</f>
        <v>0.69767441860465129</v>
      </c>
    </row>
    <row r="104" spans="1:11" ht="72" customHeight="1" thickTop="1" x14ac:dyDescent="0.25">
      <c r="A104" s="77"/>
      <c r="B104" s="25"/>
      <c r="C104" s="52"/>
      <c r="D104" s="55"/>
      <c r="E104" s="57"/>
      <c r="F104" s="59"/>
      <c r="G104" s="62"/>
      <c r="H104" s="70"/>
      <c r="I104" s="66"/>
      <c r="J104" s="66"/>
      <c r="K104" s="66"/>
    </row>
    <row r="105" spans="1:11" ht="72" customHeight="1" thickBot="1" x14ac:dyDescent="0.3">
      <c r="A105" s="78"/>
      <c r="B105" s="26" t="s">
        <v>59</v>
      </c>
      <c r="C105" s="53"/>
      <c r="D105" s="56"/>
      <c r="E105" s="57"/>
      <c r="F105" s="60"/>
      <c r="G105" s="63"/>
      <c r="H105" s="72"/>
      <c r="I105" s="67"/>
      <c r="J105" s="67"/>
      <c r="K105" s="67"/>
    </row>
    <row r="106" spans="1:11" ht="72" customHeight="1" thickTop="1" thickBot="1" x14ac:dyDescent="0.3">
      <c r="A106" s="76">
        <v>23</v>
      </c>
      <c r="B106" s="16" t="s">
        <v>63</v>
      </c>
      <c r="C106" s="51"/>
      <c r="D106" s="54">
        <v>60</v>
      </c>
      <c r="E106" s="64" t="s">
        <v>25</v>
      </c>
      <c r="F106" s="58">
        <v>24</v>
      </c>
      <c r="G106" s="61" t="s">
        <v>71</v>
      </c>
      <c r="H106" s="71" t="s">
        <v>7</v>
      </c>
      <c r="I106" s="65">
        <v>1.2</v>
      </c>
      <c r="J106" s="66">
        <f t="shared" ref="J106" si="54">I106/$J$15</f>
        <v>0.48</v>
      </c>
      <c r="K106" s="66">
        <f t="shared" ref="K106" si="55">I106/$K$15</f>
        <v>0.39867109634551495</v>
      </c>
    </row>
    <row r="107" spans="1:11" ht="64.150000000000006" customHeight="1" thickTop="1" x14ac:dyDescent="0.25">
      <c r="A107" s="77"/>
      <c r="B107" s="25" t="s">
        <v>64</v>
      </c>
      <c r="C107" s="52"/>
      <c r="D107" s="55"/>
      <c r="E107" s="57"/>
      <c r="F107" s="59"/>
      <c r="G107" s="62"/>
      <c r="H107" s="70"/>
      <c r="I107" s="66"/>
      <c r="J107" s="66"/>
      <c r="K107" s="66"/>
    </row>
    <row r="108" spans="1:11" ht="105" customHeight="1" thickBot="1" x14ac:dyDescent="0.3">
      <c r="A108" s="78"/>
      <c r="B108" s="26" t="s">
        <v>62</v>
      </c>
      <c r="C108" s="53"/>
      <c r="D108" s="56"/>
      <c r="E108" s="57"/>
      <c r="F108" s="60"/>
      <c r="G108" s="63"/>
      <c r="H108" s="72"/>
      <c r="I108" s="67"/>
      <c r="J108" s="67"/>
      <c r="K108" s="67"/>
    </row>
    <row r="109" spans="1:11" ht="72" customHeight="1" thickTop="1" thickBot="1" x14ac:dyDescent="0.3">
      <c r="A109" s="76">
        <v>24</v>
      </c>
      <c r="B109" s="16" t="s">
        <v>65</v>
      </c>
      <c r="C109" s="51"/>
      <c r="D109" s="54">
        <v>100</v>
      </c>
      <c r="E109" s="64" t="s">
        <v>25</v>
      </c>
      <c r="F109" s="58">
        <v>30</v>
      </c>
      <c r="G109" s="61" t="s">
        <v>71</v>
      </c>
      <c r="H109" s="71" t="s">
        <v>5</v>
      </c>
      <c r="I109" s="65">
        <v>1.1000000000000001</v>
      </c>
      <c r="J109" s="66">
        <f t="shared" ref="J109" si="56">I109/$J$15</f>
        <v>0.44000000000000006</v>
      </c>
      <c r="K109" s="66">
        <f t="shared" ref="K109" si="57">I109/$K$15</f>
        <v>0.36544850498338877</v>
      </c>
    </row>
    <row r="110" spans="1:11" ht="72" customHeight="1" thickTop="1" x14ac:dyDescent="0.25">
      <c r="A110" s="77"/>
      <c r="B110" s="25"/>
      <c r="C110" s="52"/>
      <c r="D110" s="55"/>
      <c r="E110" s="57"/>
      <c r="F110" s="59"/>
      <c r="G110" s="62"/>
      <c r="H110" s="70"/>
      <c r="I110" s="66"/>
      <c r="J110" s="66"/>
      <c r="K110" s="66"/>
    </row>
    <row r="111" spans="1:11" ht="72" customHeight="1" thickBot="1" x14ac:dyDescent="0.3">
      <c r="A111" s="78"/>
      <c r="B111" s="26" t="s">
        <v>66</v>
      </c>
      <c r="C111" s="53"/>
      <c r="D111" s="56"/>
      <c r="E111" s="75"/>
      <c r="F111" s="60"/>
      <c r="G111" s="63"/>
      <c r="H111" s="72"/>
      <c r="I111" s="67"/>
      <c r="J111" s="67"/>
      <c r="K111" s="67"/>
    </row>
    <row r="112" spans="1:11" ht="72" customHeight="1" thickTop="1" thickBot="1" x14ac:dyDescent="0.3">
      <c r="A112" s="76">
        <v>25</v>
      </c>
      <c r="B112" s="16" t="s">
        <v>67</v>
      </c>
      <c r="C112" s="51"/>
      <c r="D112" s="83">
        <v>200</v>
      </c>
      <c r="E112" s="57" t="s">
        <v>25</v>
      </c>
      <c r="F112" s="64">
        <v>24</v>
      </c>
      <c r="G112" s="61" t="s">
        <v>71</v>
      </c>
      <c r="H112" s="71" t="s">
        <v>5</v>
      </c>
      <c r="I112" s="65">
        <v>1.65</v>
      </c>
      <c r="J112" s="66">
        <f t="shared" ref="J112" si="58">I112/$J$15</f>
        <v>0.65999999999999992</v>
      </c>
      <c r="K112" s="66">
        <f t="shared" ref="K112" si="59">I112/$K$15</f>
        <v>0.54817275747508309</v>
      </c>
    </row>
    <row r="113" spans="1:11" ht="72" customHeight="1" thickTop="1" x14ac:dyDescent="0.25">
      <c r="A113" s="77"/>
      <c r="B113" s="25"/>
      <c r="C113" s="52"/>
      <c r="D113" s="84"/>
      <c r="E113" s="57"/>
      <c r="F113" s="57"/>
      <c r="G113" s="62"/>
      <c r="H113" s="70"/>
      <c r="I113" s="66"/>
      <c r="J113" s="66"/>
      <c r="K113" s="66"/>
    </row>
    <row r="114" spans="1:11" ht="72" customHeight="1" thickBot="1" x14ac:dyDescent="0.3">
      <c r="A114" s="82"/>
      <c r="B114" s="42" t="s">
        <v>68</v>
      </c>
      <c r="C114" s="53"/>
      <c r="D114" s="85"/>
      <c r="E114" s="57"/>
      <c r="F114" s="75"/>
      <c r="G114" s="63"/>
      <c r="H114" s="70"/>
      <c r="I114" s="66"/>
      <c r="J114" s="67"/>
      <c r="K114" s="67"/>
    </row>
    <row r="115" spans="1:11" ht="27" thickTop="1" thickBot="1" x14ac:dyDescent="0.4">
      <c r="B115" s="46" t="s">
        <v>77</v>
      </c>
      <c r="D115" s="43"/>
      <c r="E115" s="43"/>
      <c r="H115" s="43"/>
      <c r="I115" s="43"/>
    </row>
    <row r="116" spans="1:11" ht="27" thickTop="1" thickBot="1" x14ac:dyDescent="0.4">
      <c r="A116" s="38"/>
      <c r="B116" s="47" t="s">
        <v>76</v>
      </c>
      <c r="C116" s="11"/>
      <c r="D116" s="12"/>
      <c r="E116" s="12"/>
      <c r="F116" s="12"/>
      <c r="G116" s="12"/>
      <c r="H116" s="13"/>
      <c r="I116" s="13"/>
      <c r="J116" s="13"/>
      <c r="K116" s="12"/>
    </row>
    <row r="117" spans="1:11" ht="26.25" thickTop="1" x14ac:dyDescent="0.35">
      <c r="B117" s="45"/>
      <c r="F117" s="14"/>
      <c r="G117" s="14"/>
      <c r="H117" s="14"/>
      <c r="I117" s="14"/>
      <c r="J117" s="14"/>
      <c r="K117" s="14"/>
    </row>
  </sheetData>
  <mergeCells count="319">
    <mergeCell ref="J112:J114"/>
    <mergeCell ref="J82:J84"/>
    <mergeCell ref="J85:J87"/>
    <mergeCell ref="J88:J90"/>
    <mergeCell ref="J91:J93"/>
    <mergeCell ref="J94:J96"/>
    <mergeCell ref="J97:J99"/>
    <mergeCell ref="J100:J102"/>
    <mergeCell ref="J103:J105"/>
    <mergeCell ref="J106:J108"/>
    <mergeCell ref="I34:I36"/>
    <mergeCell ref="K34:K36"/>
    <mergeCell ref="J22:J24"/>
    <mergeCell ref="J25:J27"/>
    <mergeCell ref="J28:J30"/>
    <mergeCell ref="J31:J33"/>
    <mergeCell ref="J34:J36"/>
    <mergeCell ref="J37:J39"/>
    <mergeCell ref="J40:J42"/>
    <mergeCell ref="K40:K42"/>
    <mergeCell ref="I37:I39"/>
    <mergeCell ref="K37:K39"/>
    <mergeCell ref="A28:A30"/>
    <mergeCell ref="C28:C30"/>
    <mergeCell ref="D28:D30"/>
    <mergeCell ref="E28:E30"/>
    <mergeCell ref="F28:F30"/>
    <mergeCell ref="G28:G30"/>
    <mergeCell ref="H28:H30"/>
    <mergeCell ref="I28:I30"/>
    <mergeCell ref="K28:K30"/>
    <mergeCell ref="A22:A24"/>
    <mergeCell ref="C22:C24"/>
    <mergeCell ref="D22:D24"/>
    <mergeCell ref="E22:E24"/>
    <mergeCell ref="F22:F24"/>
    <mergeCell ref="G22:G24"/>
    <mergeCell ref="H22:H24"/>
    <mergeCell ref="I22:I24"/>
    <mergeCell ref="K22:K24"/>
    <mergeCell ref="A64:A66"/>
    <mergeCell ref="C64:C66"/>
    <mergeCell ref="D64:D66"/>
    <mergeCell ref="H64:H66"/>
    <mergeCell ref="C67:C69"/>
    <mergeCell ref="D67:D69"/>
    <mergeCell ref="E67:E69"/>
    <mergeCell ref="F67:F69"/>
    <mergeCell ref="A58:A60"/>
    <mergeCell ref="C58:C60"/>
    <mergeCell ref="D58:D60"/>
    <mergeCell ref="E64:E66"/>
    <mergeCell ref="F64:F66"/>
    <mergeCell ref="G64:G66"/>
    <mergeCell ref="C61:C63"/>
    <mergeCell ref="D61:D63"/>
    <mergeCell ref="E61:E63"/>
    <mergeCell ref="E58:E60"/>
    <mergeCell ref="F58:F60"/>
    <mergeCell ref="G58:G60"/>
    <mergeCell ref="A61:A63"/>
    <mergeCell ref="F61:F63"/>
    <mergeCell ref="G61:G63"/>
    <mergeCell ref="A46:A48"/>
    <mergeCell ref="C46:C48"/>
    <mergeCell ref="D46:D48"/>
    <mergeCell ref="E46:E48"/>
    <mergeCell ref="F46:F48"/>
    <mergeCell ref="G46:G48"/>
    <mergeCell ref="A43:A45"/>
    <mergeCell ref="G73:G75"/>
    <mergeCell ref="A97:A99"/>
    <mergeCell ref="A76:A78"/>
    <mergeCell ref="C76:C78"/>
    <mergeCell ref="D76:D78"/>
    <mergeCell ref="E76:E78"/>
    <mergeCell ref="F76:F78"/>
    <mergeCell ref="G76:G78"/>
    <mergeCell ref="A82:A84"/>
    <mergeCell ref="C82:C84"/>
    <mergeCell ref="D82:D84"/>
    <mergeCell ref="E82:E84"/>
    <mergeCell ref="F82:F84"/>
    <mergeCell ref="G85:G87"/>
    <mergeCell ref="A88:A90"/>
    <mergeCell ref="C88:C90"/>
    <mergeCell ref="D88:D90"/>
    <mergeCell ref="D55:D57"/>
    <mergeCell ref="E55:E57"/>
    <mergeCell ref="F55:F57"/>
    <mergeCell ref="G55:G57"/>
    <mergeCell ref="A52:A54"/>
    <mergeCell ref="C52:C54"/>
    <mergeCell ref="D52:D54"/>
    <mergeCell ref="E52:E54"/>
    <mergeCell ref="F52:F54"/>
    <mergeCell ref="G52:G54"/>
    <mergeCell ref="C43:C45"/>
    <mergeCell ref="D43:D45"/>
    <mergeCell ref="A14:K14"/>
    <mergeCell ref="A16:A21"/>
    <mergeCell ref="D16:D21"/>
    <mergeCell ref="E16:E21"/>
    <mergeCell ref="F16:F21"/>
    <mergeCell ref="K16:K21"/>
    <mergeCell ref="G16:G21"/>
    <mergeCell ref="H16:H21"/>
    <mergeCell ref="I16:I21"/>
    <mergeCell ref="B16:C21"/>
    <mergeCell ref="K43:K45"/>
    <mergeCell ref="H31:H33"/>
    <mergeCell ref="I31:I33"/>
    <mergeCell ref="K31:K33"/>
    <mergeCell ref="G31:G33"/>
    <mergeCell ref="G43:G45"/>
    <mergeCell ref="E43:E45"/>
    <mergeCell ref="F43:F45"/>
    <mergeCell ref="K25:K27"/>
    <mergeCell ref="A25:A27"/>
    <mergeCell ref="C25:C27"/>
    <mergeCell ref="D25:D27"/>
    <mergeCell ref="I52:I54"/>
    <mergeCell ref="K52:K54"/>
    <mergeCell ref="H67:H69"/>
    <mergeCell ref="I67:I69"/>
    <mergeCell ref="H43:H45"/>
    <mergeCell ref="H58:H60"/>
    <mergeCell ref="I58:I60"/>
    <mergeCell ref="K64:K66"/>
    <mergeCell ref="K61:K63"/>
    <mergeCell ref="K49:K51"/>
    <mergeCell ref="H46:H48"/>
    <mergeCell ref="I46:I48"/>
    <mergeCell ref="K46:K48"/>
    <mergeCell ref="K55:K57"/>
    <mergeCell ref="H55:H57"/>
    <mergeCell ref="I55:I57"/>
    <mergeCell ref="J43:J45"/>
    <mergeCell ref="J46:J48"/>
    <mergeCell ref="J49:J51"/>
    <mergeCell ref="J52:J54"/>
    <mergeCell ref="J55:J57"/>
    <mergeCell ref="J58:J60"/>
    <mergeCell ref="J61:J63"/>
    <mergeCell ref="J64:J66"/>
    <mergeCell ref="K58:K60"/>
    <mergeCell ref="G79:G81"/>
    <mergeCell ref="H79:H81"/>
    <mergeCell ref="I79:I81"/>
    <mergeCell ref="K76:K78"/>
    <mergeCell ref="K73:K75"/>
    <mergeCell ref="G67:G69"/>
    <mergeCell ref="I64:I66"/>
    <mergeCell ref="K79:K81"/>
    <mergeCell ref="H73:H75"/>
    <mergeCell ref="I73:I75"/>
    <mergeCell ref="J67:J69"/>
    <mergeCell ref="J70:J72"/>
    <mergeCell ref="J73:J75"/>
    <mergeCell ref="J76:J78"/>
    <mergeCell ref="J79:J81"/>
    <mergeCell ref="H76:H78"/>
    <mergeCell ref="I76:I78"/>
    <mergeCell ref="H70:H72"/>
    <mergeCell ref="I70:I72"/>
    <mergeCell ref="H61:H63"/>
    <mergeCell ref="I61:I63"/>
    <mergeCell ref="J109:J111"/>
    <mergeCell ref="D85:D87"/>
    <mergeCell ref="E85:E87"/>
    <mergeCell ref="G88:G90"/>
    <mergeCell ref="A94:A96"/>
    <mergeCell ref="K67:K69"/>
    <mergeCell ref="K70:K72"/>
    <mergeCell ref="A73:A75"/>
    <mergeCell ref="C73:C75"/>
    <mergeCell ref="D73:D75"/>
    <mergeCell ref="E73:E75"/>
    <mergeCell ref="F73:F75"/>
    <mergeCell ref="K82:K84"/>
    <mergeCell ref="G82:G84"/>
    <mergeCell ref="H82:H84"/>
    <mergeCell ref="I82:I84"/>
    <mergeCell ref="K85:K87"/>
    <mergeCell ref="H88:H90"/>
    <mergeCell ref="I88:I90"/>
    <mergeCell ref="H85:H87"/>
    <mergeCell ref="I85:I87"/>
    <mergeCell ref="D103:D105"/>
    <mergeCell ref="D112:D114"/>
    <mergeCell ref="E112:E114"/>
    <mergeCell ref="F112:F114"/>
    <mergeCell ref="H100:H102"/>
    <mergeCell ref="I100:I102"/>
    <mergeCell ref="G100:G102"/>
    <mergeCell ref="A100:A102"/>
    <mergeCell ref="C100:C102"/>
    <mergeCell ref="A109:A111"/>
    <mergeCell ref="C109:C111"/>
    <mergeCell ref="D109:D111"/>
    <mergeCell ref="I112:I114"/>
    <mergeCell ref="G109:G111"/>
    <mergeCell ref="A103:A105"/>
    <mergeCell ref="C103:C105"/>
    <mergeCell ref="A49:A51"/>
    <mergeCell ref="C49:C51"/>
    <mergeCell ref="D49:D51"/>
    <mergeCell ref="E49:E51"/>
    <mergeCell ref="F49:F51"/>
    <mergeCell ref="A91:A93"/>
    <mergeCell ref="C91:C93"/>
    <mergeCell ref="D91:D93"/>
    <mergeCell ref="G97:G99"/>
    <mergeCell ref="G49:G51"/>
    <mergeCell ref="A79:A81"/>
    <mergeCell ref="C79:C81"/>
    <mergeCell ref="D79:D81"/>
    <mergeCell ref="E79:E81"/>
    <mergeCell ref="F79:F81"/>
    <mergeCell ref="A85:A87"/>
    <mergeCell ref="C85:C87"/>
    <mergeCell ref="C94:C96"/>
    <mergeCell ref="D94:D96"/>
    <mergeCell ref="E94:E96"/>
    <mergeCell ref="E88:E90"/>
    <mergeCell ref="F88:F90"/>
    <mergeCell ref="A55:A57"/>
    <mergeCell ref="C55:C57"/>
    <mergeCell ref="A31:A33"/>
    <mergeCell ref="C31:C33"/>
    <mergeCell ref="D31:D33"/>
    <mergeCell ref="K106:K108"/>
    <mergeCell ref="K112:K114"/>
    <mergeCell ref="A106:A108"/>
    <mergeCell ref="C106:C108"/>
    <mergeCell ref="D106:D108"/>
    <mergeCell ref="E106:E108"/>
    <mergeCell ref="F106:F108"/>
    <mergeCell ref="G106:G108"/>
    <mergeCell ref="H106:H108"/>
    <mergeCell ref="I106:I108"/>
    <mergeCell ref="E109:E111"/>
    <mergeCell ref="F109:F111"/>
    <mergeCell ref="H109:H111"/>
    <mergeCell ref="I109:I111"/>
    <mergeCell ref="K109:K111"/>
    <mergeCell ref="A112:A114"/>
    <mergeCell ref="C112:C114"/>
    <mergeCell ref="A40:A42"/>
    <mergeCell ref="C40:C42"/>
    <mergeCell ref="G112:G114"/>
    <mergeCell ref="H112:H114"/>
    <mergeCell ref="D40:D42"/>
    <mergeCell ref="E40:E42"/>
    <mergeCell ref="F40:F42"/>
    <mergeCell ref="G40:G42"/>
    <mergeCell ref="H40:H42"/>
    <mergeCell ref="A34:A36"/>
    <mergeCell ref="C34:C36"/>
    <mergeCell ref="D34:D36"/>
    <mergeCell ref="E34:E36"/>
    <mergeCell ref="F34:F36"/>
    <mergeCell ref="G34:G36"/>
    <mergeCell ref="H34:H36"/>
    <mergeCell ref="G37:G39"/>
    <mergeCell ref="H37:H39"/>
    <mergeCell ref="A37:A39"/>
    <mergeCell ref="C37:C39"/>
    <mergeCell ref="D37:D39"/>
    <mergeCell ref="E37:E39"/>
    <mergeCell ref="F37:F39"/>
    <mergeCell ref="K103:K105"/>
    <mergeCell ref="H94:H96"/>
    <mergeCell ref="I94:I96"/>
    <mergeCell ref="K94:K96"/>
    <mergeCell ref="H97:H99"/>
    <mergeCell ref="I97:I99"/>
    <mergeCell ref="K88:K90"/>
    <mergeCell ref="C97:C99"/>
    <mergeCell ref="D97:D99"/>
    <mergeCell ref="E97:E99"/>
    <mergeCell ref="F97:F99"/>
    <mergeCell ref="D100:D102"/>
    <mergeCell ref="E100:E102"/>
    <mergeCell ref="F100:F102"/>
    <mergeCell ref="K100:K102"/>
    <mergeCell ref="K91:K93"/>
    <mergeCell ref="K97:K99"/>
    <mergeCell ref="H91:H93"/>
    <mergeCell ref="I91:I93"/>
    <mergeCell ref="G103:G105"/>
    <mergeCell ref="H103:H105"/>
    <mergeCell ref="F94:F96"/>
    <mergeCell ref="G94:G96"/>
    <mergeCell ref="G91:G93"/>
    <mergeCell ref="J16:J21"/>
    <mergeCell ref="C70:C72"/>
    <mergeCell ref="D70:D72"/>
    <mergeCell ref="E70:E72"/>
    <mergeCell ref="F70:F72"/>
    <mergeCell ref="G70:G72"/>
    <mergeCell ref="E103:E105"/>
    <mergeCell ref="F103:F105"/>
    <mergeCell ref="I103:I105"/>
    <mergeCell ref="G25:G27"/>
    <mergeCell ref="H25:H27"/>
    <mergeCell ref="I25:I27"/>
    <mergeCell ref="H49:H51"/>
    <mergeCell ref="I49:I51"/>
    <mergeCell ref="I43:I45"/>
    <mergeCell ref="E31:E33"/>
    <mergeCell ref="F31:F33"/>
    <mergeCell ref="F85:F87"/>
    <mergeCell ref="I40:I42"/>
    <mergeCell ref="E25:E27"/>
    <mergeCell ref="F25:F27"/>
    <mergeCell ref="E91:E93"/>
    <mergeCell ref="F91:F93"/>
    <mergeCell ref="H52:H54"/>
  </mergeCells>
  <hyperlinks>
    <hyperlink ref="K9" r:id="rId1"/>
  </hyperlinks>
  <pageMargins left="0.7" right="0.7" top="0.75" bottom="0.75" header="0.3" footer="0.3"/>
  <pageSetup paperSize="9" scale="22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МедЛен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Наташа</dc:creator>
  <cp:lastModifiedBy>Колобухова Анна Александровна</cp:lastModifiedBy>
  <cp:lastPrinted>2021-08-04T07:32:56Z</cp:lastPrinted>
  <dcterms:created xsi:type="dcterms:W3CDTF">2017-12-18T11:32:04Z</dcterms:created>
  <dcterms:modified xsi:type="dcterms:W3CDTF">2021-08-04T10:35:10Z</dcterms:modified>
</cp:coreProperties>
</file>